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tmoellegaard/Desktop/"/>
    </mc:Choice>
  </mc:AlternateContent>
  <xr:revisionPtr revIDLastSave="0" documentId="13_ncr:1_{4F14A3EB-F882-3645-B9AC-93FAA773BCFB}" xr6:coauthVersionLast="47" xr6:coauthVersionMax="47" xr10:uidLastSave="{00000000-0000-0000-0000-000000000000}"/>
  <bookViews>
    <workbookView xWindow="0" yWindow="500" windowWidth="51200" windowHeight="28300" xr2:uid="{0744A706-FAE2-0A45-BDC9-011B0A158BE0}"/>
  </bookViews>
  <sheets>
    <sheet name="Pizzafredag - Opskrifter" sheetId="6" r:id="rId1"/>
    <sheet name="Napolitansk pizza - 24 Timer" sheetId="2" r:id="rId2"/>
    <sheet name="Napolitansk pizza - 48 Timer" sheetId="5" r:id="rId3"/>
    <sheet name="Tips &amp; tricks"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2" l="1"/>
  <c r="L12" i="5" l="1"/>
  <c r="H18" i="5"/>
  <c r="H16" i="5"/>
  <c r="H14" i="5"/>
  <c r="H12" i="5"/>
  <c r="L12" i="2"/>
  <c r="H18" i="2"/>
  <c r="H16" i="2"/>
  <c r="H14" i="2"/>
  <c r="H12" i="2"/>
  <c r="L18" i="2" l="1"/>
  <c r="L14" i="2"/>
  <c r="L20" i="2" s="1"/>
  <c r="D14" i="2" s="1"/>
  <c r="B12" i="5" l="1"/>
  <c r="L16" i="5" l="1"/>
  <c r="L14" i="5"/>
  <c r="L18" i="5"/>
  <c r="L20" i="5" l="1"/>
  <c r="D14" i="5" s="1"/>
  <c r="B12" i="2"/>
</calcChain>
</file>

<file path=xl/sharedStrings.xml><?xml version="1.0" encoding="utf-8"?>
<sst xmlns="http://schemas.openxmlformats.org/spreadsheetml/2006/main" count="135" uniqueCount="77">
  <si>
    <t>Poolish</t>
  </si>
  <si>
    <t>Salt</t>
  </si>
  <si>
    <t>Antal dejboller</t>
  </si>
  <si>
    <t>Vand (Hydration)</t>
  </si>
  <si>
    <t>Honning (g)</t>
  </si>
  <si>
    <t>Tørgær (g)</t>
  </si>
  <si>
    <t>Vand (g/ml)</t>
  </si>
  <si>
    <t>Mel (g)</t>
  </si>
  <si>
    <t>Salt (g)</t>
  </si>
  <si>
    <t>Poolish (g)</t>
  </si>
  <si>
    <t>Poolish ingredienser</t>
  </si>
  <si>
    <t>Pizzadej ingredienser</t>
  </si>
  <si>
    <t>Opskrift</t>
  </si>
  <si>
    <t>Dag 1</t>
  </si>
  <si>
    <t>Hæld vandet i en skål. Vandet bør være 40°C varmt, hvis du bruger tørgær - og bruger du frisk gær, bør vandet være ca. 35-37°C (“lillefingervarmt”) for at aktivere gærcellerne optimalt.</t>
  </si>
  <si>
    <t>Hæld honningen i vandet og rør rundt til honningen er opløst.</t>
  </si>
  <si>
    <t>Bruger du frisk gær, kommes gæren i vandet/honningen og opløses.</t>
  </si>
  <si>
    <t>Alt melet hældes i vandet, og røres rundt indtil massen er helt jævn.</t>
  </si>
  <si>
    <t>Dæk din poolish i skålen til, og lad den hvile en time ved stuetemperatur.</t>
  </si>
  <si>
    <t>Efter en time stilles skålen med poolish i køleskabet i 16-24 timer.</t>
  </si>
  <si>
    <t>Dag 2</t>
  </si>
  <si>
    <t>Pizzadej (Dagen for servering)</t>
  </si>
  <si>
    <t>Pizzaerne “toppes” og bages.</t>
  </si>
  <si>
    <t>Hæld vandet i en skål.</t>
  </si>
  <si>
    <t>Hæld din poolish i vandet og rør rundt, indtil de er blandet godt sammen.</t>
  </si>
  <si>
    <t>Hæld halvdelen af melet i blandingen og rør rundt.</t>
  </si>
  <si>
    <t>Når blandingen er jævn, hældes saltet i og der røres rundt.</t>
  </si>
  <si>
    <t>Hæld resten af melet i blandingen og rør rundt.</t>
  </si>
  <si>
    <t>Når dejen er rørt godt sammen, hældes den ud på bordet og lægges i en “klump”.</t>
  </si>
  <si>
    <t>Lad dejen hvile under en skål i 15 minutter (Det styrker glutenstrukturen, og gør dejen stærkere og lettere at arbejde med).</t>
  </si>
  <si>
    <t>Smør en smule olivenolie på indersiden af en skål.</t>
  </si>
  <si>
    <t>Efter 30 minutters hvile, hældes dejen ud af skålen og lægges på bordet.</t>
  </si>
  <si>
    <t>Kom lidt olivenolie på dejen og del den herefter op i det antal portioner du skal bruge.</t>
  </si>
  <si>
    <t>Kom lidt olivenolie på hænderne og lav dejboller af dine portioner.</t>
  </si>
  <si>
    <t>Kom en smule mel i bunden af en hævekasse, og læg dejbollerne i kassen.</t>
  </si>
  <si>
    <t>Lad dejbollerne hæve i hævekassen i 2 timer ved stuetemperatur.</t>
  </si>
  <si>
    <t>Efter 2 timer tages dejbollerne op af hævekassen og “åbnes” (formes til pizzabunde).</t>
  </si>
  <si>
    <t>Efter dejen har hvilet, kan du komme en smule olivenolie på hænderne og på toppen af dejen, som herefter formes til en flot rund kugle. (Du kan bruge en dejspartel el. dejskraber til at få dejen løsnet fra bordet).</t>
  </si>
  <si>
    <t>Læg dej-kuglen i skålen, og kom låg på. Lad herefter dejen hvile i 30 minutter ved stuetemperatur.</t>
  </si>
  <si>
    <t>Pizzafredag Pizzaberegner™</t>
  </si>
  <si>
    <t>Totalvægt (g)</t>
  </si>
  <si>
    <t>Vælg her</t>
  </si>
  <si>
    <t>pizzafredag.dk | One stop shop for pizzafans</t>
  </si>
  <si>
    <t>Copyright 2022 © Pizzafredag ApS</t>
  </si>
  <si>
    <t>Gå til forsiden</t>
  </si>
  <si>
    <t>Dejen røres i 15-20 minutter.</t>
  </si>
  <si>
    <t>Pizzadej</t>
  </si>
  <si>
    <t>Når blandingen er jævn, kommes blandingen i en røremaskine (Har du mod på det, kan dejen også æltes i hånden).</t>
  </si>
  <si>
    <t>Læg dej-kuglen i skålen, og kom låg på. Læg herefter dejen i køleskabet, hvor den skal ligge i 16 - 24 timer.</t>
  </si>
  <si>
    <t>Skær mozarellaen i store tern, og læg den i et dørslag og herefter i køleskabet.</t>
  </si>
  <si>
    <t>Dejboller (Dagen for servering)</t>
  </si>
  <si>
    <t>Dag 3</t>
  </si>
  <si>
    <t>Tag dejen ud af køleskabet, og lad den hvile ved stuetemperatur i 30-60 minutter.</t>
  </si>
  <si>
    <t>Kom en smule mel på bordet og i en hævekasse.</t>
  </si>
  <si>
    <t>Hæld dejen ud af skålen.</t>
  </si>
  <si>
    <t>Kom lidt olivenolie på hænderne og lav dejboller af dine portioner. Sørg for, at dejbollerne er “strammet op”, og lukket i bunden, og læg dem så over i en hævekasse.</t>
  </si>
  <si>
    <t>Kom låg el. film på hævekassen, og lad dejbollerne stå ved stuetemperatur i ca. 2 timer (er det varmt, forkortes tiden).</t>
  </si>
  <si>
    <t>Tænd for ovnen ca. 1 time før den skal bruges.</t>
  </si>
  <si>
    <t>Tips &amp; Tricks</t>
  </si>
  <si>
    <t>Husk derefter at få mest muligt durum og semolina “børstet” af bunden, inden du “topper” den, og kommer den i ovnen. Løst mel på din pizzabund, kan give din pizzabund en lidt bitter smag, hvis det kommer med i ovnen. En god pizzaspade med huller, er bl.a. med til at fjerne overskydende mel.</t>
  </si>
  <si>
    <t>I den klassiske napolitanske pizza er det vigtigt, du får “skubbet” luften i dejen ud i kanten, og får den “låst fast” der. Du kan “låse” luften i kanten, hvis du giver dejen et let tryk med fingerspidserne lige foran kanten.</t>
  </si>
  <si>
    <t>Til hvert trin i processen er det en fordel, hvis du sørger for at have det nødvendige udstyr, og dine ingredienser klar, inden du går i gang. På den måde kan du holde fokus på processen - i stedet for at lede efter udstyr/ingredienser undervejs.</t>
  </si>
  <si>
    <t>Vær forberedt</t>
  </si>
  <si>
    <t>Vælg den rigtige mel</t>
  </si>
  <si>
    <t>Luften skal ud i kanten</t>
  </si>
  <si>
    <t>Fjern mest muligt mel fra pizzabunden</t>
  </si>
  <si>
    <t>Durum mel</t>
  </si>
  <si>
    <t>Tip #1</t>
  </si>
  <si>
    <t>Tip #2</t>
  </si>
  <si>
    <t>Tip #3</t>
  </si>
  <si>
    <t>Tip #4</t>
  </si>
  <si>
    <t>Tip #5</t>
  </si>
  <si>
    <t>Du kan med fordel bruge lidt durum mel eller semolina på en spartel, når du skal tage dejbollerne op af hævekassen. Herefter anbefaler vi, du vender dejen et par gange i en dyb tallerken med durum eller semolina, inden du former dem til færdige pizzabunde på bordet.</t>
  </si>
  <si>
    <t>30%</t>
  </si>
  <si>
    <t>70%</t>
  </si>
  <si>
    <t>Bruger du tørgær, kommes gæren i melet, og de to ingredienser blandes grundigt sammen, inden melet hældes i vandet.</t>
  </si>
  <si>
    <t>Vælg altid en mel, der matcher den pizza du vil bage, og de hævetider din opskrift foreskriver. Vær opmærksom på, at noget mel er bedst til korte hævetider, og noget er bedst til lange hævetider. Til vores 24 timers klassiske napolitanske pizza kan du eksempelvis bruge "Pizzeria" fra italienske Molina Caputo,  og til vores 48 timers klassiske napolitanske pizza, kan du bl.a. bruge "Cuoco/Saccorosso" eller "Nuvola Super".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</si>
</sst>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family val="2"/>
      <scheme val="minor"/>
    </font>
    <font>
      <sz val="12"/>
      <color theme="0"/>
      <name val="Calibri"/>
      <family val="2"/>
      <scheme val="minor"/>
    </font>
    <font>
      <sz val="12"/>
      <color theme="0"/>
      <name val="Arial"/>
      <family val="2"/>
    </font>
    <font>
      <b/>
      <sz val="36"/>
      <color theme="0"/>
      <name val="Arial"/>
      <family val="2"/>
    </font>
    <font>
      <sz val="12"/>
      <color theme="1"/>
      <name val="Arial"/>
      <family val="2"/>
    </font>
    <font>
      <b/>
      <sz val="16"/>
      <color theme="0"/>
      <name val="Arial"/>
      <family val="2"/>
    </font>
    <font>
      <b/>
      <sz val="12"/>
      <color theme="0"/>
      <name val="Arial"/>
      <family val="2"/>
    </font>
    <font>
      <sz val="10"/>
      <color theme="0"/>
      <name val="Arial"/>
      <family val="2"/>
    </font>
    <font>
      <sz val="10"/>
      <color theme="1"/>
      <name val="Arial"/>
      <family val="2"/>
    </font>
    <font>
      <b/>
      <sz val="20"/>
      <color theme="0"/>
      <name val="Arial"/>
      <family val="2"/>
    </font>
    <font>
      <sz val="34"/>
      <color theme="1"/>
      <name val="Arial"/>
      <family val="2"/>
    </font>
    <font>
      <sz val="8"/>
      <color theme="0"/>
      <name val="Arial"/>
      <family val="2"/>
    </font>
    <font>
      <b/>
      <sz val="14"/>
      <color theme="0"/>
      <name val="Arial"/>
      <family val="2"/>
    </font>
    <font>
      <u/>
      <sz val="12"/>
      <color theme="10"/>
      <name val="Calibri"/>
      <family val="2"/>
      <scheme val="minor"/>
    </font>
    <font>
      <b/>
      <u/>
      <sz val="11"/>
      <color theme="0"/>
      <name val="Arial"/>
      <family val="2"/>
    </font>
    <font>
      <sz val="12"/>
      <color rgb="FF970F21"/>
      <name val="Arial"/>
      <family val="2"/>
    </font>
    <font>
      <sz val="10"/>
      <color rgb="FF970F21"/>
      <name val="Arial"/>
      <family val="2"/>
    </font>
    <font>
      <b/>
      <sz val="36"/>
      <color rgb="FF970F21"/>
      <name val="Arial"/>
      <family val="2"/>
    </font>
    <font>
      <sz val="34"/>
      <color rgb="FF970F21"/>
      <name val="Arial"/>
      <family val="2"/>
    </font>
    <font>
      <b/>
      <sz val="20"/>
      <color rgb="FF970F21"/>
      <name val="Arial"/>
      <family val="2"/>
    </font>
    <font>
      <b/>
      <sz val="12"/>
      <color rgb="FF970F21"/>
      <name val="Arial"/>
      <family val="2"/>
    </font>
    <font>
      <sz val="12"/>
      <color rgb="FF970F21"/>
      <name val="Calibri"/>
      <family val="2"/>
      <scheme val="minor"/>
    </font>
    <font>
      <b/>
      <u/>
      <sz val="11"/>
      <color rgb="FF970F21"/>
      <name val="Arial"/>
      <family val="2"/>
    </font>
    <font>
      <b/>
      <sz val="14"/>
      <color rgb="FF970F21"/>
      <name val="Arial"/>
      <family val="2"/>
    </font>
    <font>
      <sz val="8"/>
      <color rgb="FF970F21"/>
      <name val="Arial"/>
      <family val="2"/>
    </font>
    <font>
      <b/>
      <sz val="18"/>
      <color rgb="FF970F21"/>
      <name val="Arial"/>
      <family val="2"/>
    </font>
  </fonts>
  <fills count="5">
    <fill>
      <patternFill patternType="none"/>
    </fill>
    <fill>
      <patternFill patternType="gray125"/>
    </fill>
    <fill>
      <patternFill patternType="solid">
        <fgColor rgb="FF970F21"/>
        <bgColor indexed="64"/>
      </patternFill>
    </fill>
    <fill>
      <patternFill patternType="solid">
        <fgColor theme="0"/>
        <bgColor indexed="64"/>
      </patternFill>
    </fill>
    <fill>
      <patternFill patternType="solid">
        <fgColor rgb="FFF2EDE1"/>
        <bgColor indexed="64"/>
      </patternFill>
    </fill>
  </fills>
  <borders count="2">
    <border>
      <left/>
      <right/>
      <top/>
      <bottom/>
      <diagonal/>
    </border>
    <border>
      <left style="thin">
        <color theme="0"/>
      </left>
      <right/>
      <top/>
      <bottom/>
      <diagonal/>
    </border>
  </borders>
  <cellStyleXfs count="2">
    <xf numFmtId="0" fontId="0" fillId="0" borderId="0"/>
    <xf numFmtId="0" fontId="13" fillId="0" borderId="0" applyNumberFormat="0" applyFill="0" applyBorder="0" applyAlignment="0" applyProtection="0"/>
  </cellStyleXfs>
  <cellXfs count="60">
    <xf numFmtId="0" fontId="0" fillId="0" borderId="0" xfId="0"/>
    <xf numFmtId="0" fontId="0" fillId="0" borderId="0" xfId="0" applyAlignment="1">
      <alignment vertical="center"/>
    </xf>
    <xf numFmtId="0" fontId="2" fillId="2" borderId="0" xfId="0" applyFont="1" applyFill="1"/>
    <xf numFmtId="0" fontId="1" fillId="2" borderId="0" xfId="0" applyFont="1" applyFill="1"/>
    <xf numFmtId="49" fontId="3" fillId="2" borderId="0" xfId="0" applyNumberFormat="1" applyFont="1" applyFill="1" applyAlignment="1">
      <alignment horizontal="left" vertical="center"/>
    </xf>
    <xf numFmtId="0" fontId="4" fillId="2" borderId="0" xfId="0" applyFont="1" applyFill="1"/>
    <xf numFmtId="0" fontId="5" fillId="2" borderId="0" xfId="0" applyFont="1" applyFill="1"/>
    <xf numFmtId="0" fontId="4" fillId="2" borderId="1" xfId="0" applyFont="1" applyFill="1" applyBorder="1"/>
    <xf numFmtId="0" fontId="6" fillId="2" borderId="0" xfId="0" applyFont="1" applyFill="1"/>
    <xf numFmtId="0" fontId="2" fillId="2" borderId="0" xfId="0" applyFont="1" applyFill="1" applyAlignment="1">
      <alignment vertical="center"/>
    </xf>
    <xf numFmtId="0" fontId="4" fillId="2" borderId="0" xfId="0" applyFont="1" applyFill="1" applyAlignment="1">
      <alignment vertical="center"/>
    </xf>
    <xf numFmtId="0" fontId="4" fillId="2" borderId="1" xfId="0" applyFont="1" applyFill="1" applyBorder="1" applyAlignment="1">
      <alignment vertical="center"/>
    </xf>
    <xf numFmtId="0" fontId="4" fillId="2" borderId="0" xfId="0" applyFont="1" applyFill="1" applyAlignment="1">
      <alignment horizontal="right" vertical="center"/>
    </xf>
    <xf numFmtId="0" fontId="2" fillId="2" borderId="0" xfId="0" applyFont="1" applyFill="1" applyAlignment="1">
      <alignment horizontal="right" vertical="center" indent="1"/>
    </xf>
    <xf numFmtId="0" fontId="2" fillId="2" borderId="0" xfId="0" applyFont="1" applyFill="1" applyAlignment="1">
      <alignment horizontal="left" vertical="center"/>
    </xf>
    <xf numFmtId="0" fontId="2" fillId="2" borderId="0" xfId="0" applyFont="1" applyFill="1" applyAlignment="1">
      <alignment horizontal="center" vertical="center"/>
    </xf>
    <xf numFmtId="49" fontId="7" fillId="2" borderId="0" xfId="0" applyNumberFormat="1" applyFont="1" applyFill="1"/>
    <xf numFmtId="0" fontId="8" fillId="2" borderId="0" xfId="0" applyFont="1" applyFill="1"/>
    <xf numFmtId="0" fontId="10" fillId="2" borderId="0" xfId="0" applyFont="1" applyFill="1" applyAlignment="1">
      <alignment horizontal="left"/>
    </xf>
    <xf numFmtId="49" fontId="9" fillId="2" borderId="0" xfId="0" applyNumberFormat="1" applyFont="1" applyFill="1" applyAlignment="1">
      <alignment horizontal="left" vertical="center"/>
    </xf>
    <xf numFmtId="0" fontId="11" fillId="2" borderId="0" xfId="0" applyFont="1" applyFill="1"/>
    <xf numFmtId="0" fontId="12" fillId="2" borderId="0" xfId="0" applyFont="1" applyFill="1"/>
    <xf numFmtId="10" fontId="6" fillId="2" borderId="0" xfId="0" applyNumberFormat="1" applyFont="1" applyFill="1" applyAlignment="1">
      <alignment horizontal="left"/>
    </xf>
    <xf numFmtId="0" fontId="2" fillId="2" borderId="0" xfId="0" applyFont="1" applyFill="1" applyAlignment="1">
      <alignment horizontal="center" vertical="top"/>
    </xf>
    <xf numFmtId="0" fontId="2" fillId="2" borderId="0" xfId="0" applyFont="1" applyFill="1" applyAlignment="1">
      <alignment horizontal="center" vertical="top" wrapText="1"/>
    </xf>
    <xf numFmtId="0" fontId="9" fillId="2" borderId="0" xfId="0" applyFont="1" applyFill="1"/>
    <xf numFmtId="0" fontId="14" fillId="2" borderId="0" xfId="1" applyFont="1" applyFill="1" applyAlignment="1">
      <alignment horizontal="left" vertical="center"/>
    </xf>
    <xf numFmtId="1" fontId="4" fillId="2" borderId="0" xfId="0" applyNumberFormat="1" applyFont="1" applyFill="1" applyAlignment="1">
      <alignment horizontal="right" vertical="center" indent="1"/>
    </xf>
    <xf numFmtId="10" fontId="4" fillId="2" borderId="0" xfId="0" applyNumberFormat="1" applyFont="1" applyFill="1" applyAlignment="1">
      <alignment horizontal="right" vertical="center" indent="1"/>
    </xf>
    <xf numFmtId="0" fontId="15" fillId="4" borderId="0" xfId="0" applyFont="1" applyFill="1"/>
    <xf numFmtId="49" fontId="16" fillId="4" borderId="0" xfId="0" applyNumberFormat="1" applyFont="1" applyFill="1"/>
    <xf numFmtId="0" fontId="16" fillId="4" borderId="0" xfId="0" applyFont="1" applyFill="1"/>
    <xf numFmtId="49" fontId="17" fillId="4" borderId="0" xfId="0" applyNumberFormat="1" applyFont="1" applyFill="1" applyAlignment="1">
      <alignment horizontal="left" vertical="center"/>
    </xf>
    <xf numFmtId="0" fontId="18" fillId="4" borderId="0" xfId="0" applyFont="1" applyFill="1" applyAlignment="1">
      <alignment horizontal="left"/>
    </xf>
    <xf numFmtId="49" fontId="19" fillId="4" borderId="0" xfId="0" applyNumberFormat="1" applyFont="1" applyFill="1" applyAlignment="1">
      <alignment horizontal="left" vertical="center"/>
    </xf>
    <xf numFmtId="0" fontId="20" fillId="4" borderId="0" xfId="0" applyFont="1" applyFill="1"/>
    <xf numFmtId="0" fontId="19" fillId="4" borderId="0" xfId="0" applyFont="1" applyFill="1"/>
    <xf numFmtId="0" fontId="15" fillId="4" borderId="0" xfId="0" applyFont="1" applyFill="1" applyAlignment="1">
      <alignment horizontal="center" vertical="top"/>
    </xf>
    <xf numFmtId="0" fontId="15" fillId="4" borderId="0" xfId="0" applyFont="1" applyFill="1" applyAlignment="1">
      <alignment horizontal="left" vertical="top" wrapText="1"/>
    </xf>
    <xf numFmtId="0" fontId="15" fillId="4" borderId="0" xfId="0" applyFont="1" applyFill="1" applyAlignment="1">
      <alignment horizontal="left" vertical="top"/>
    </xf>
    <xf numFmtId="0" fontId="21" fillId="4" borderId="0" xfId="0" applyFont="1" applyFill="1"/>
    <xf numFmtId="0" fontId="23" fillId="4" borderId="0" xfId="0" applyFont="1" applyFill="1"/>
    <xf numFmtId="0" fontId="24" fillId="4" borderId="0" xfId="0" applyFont="1" applyFill="1"/>
    <xf numFmtId="0" fontId="0" fillId="0" borderId="0" xfId="0" applyAlignment="1">
      <alignment horizontal="left" vertical="top"/>
    </xf>
    <xf numFmtId="1" fontId="4" fillId="3" borderId="0" xfId="0" applyNumberFormat="1" applyFont="1" applyFill="1" applyAlignment="1" applyProtection="1">
      <alignment horizontal="right" vertical="center" indent="1"/>
      <protection locked="0"/>
    </xf>
    <xf numFmtId="10" fontId="4" fillId="3" borderId="0" xfId="0" applyNumberFormat="1" applyFont="1" applyFill="1" applyAlignment="1" applyProtection="1">
      <alignment horizontal="right" vertical="center" indent="1"/>
      <protection locked="0"/>
    </xf>
    <xf numFmtId="0" fontId="14" fillId="2" borderId="0" xfId="1" applyFont="1" applyFill="1" applyAlignment="1" applyProtection="1">
      <alignment horizontal="left" vertical="center"/>
      <protection locked="0"/>
    </xf>
    <xf numFmtId="0" fontId="22" fillId="4" borderId="0" xfId="1" applyFont="1" applyFill="1" applyAlignment="1" applyProtection="1">
      <alignment horizontal="left" vertical="center"/>
      <protection locked="0"/>
    </xf>
    <xf numFmtId="0" fontId="20" fillId="4" borderId="0" xfId="0" applyFont="1" applyFill="1" applyAlignment="1">
      <alignment horizontal="left" wrapText="1"/>
    </xf>
    <xf numFmtId="49" fontId="6"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horizontal="left" vertical="top"/>
    </xf>
    <xf numFmtId="0" fontId="2" fillId="2" borderId="0" xfId="0" applyFont="1" applyFill="1" applyAlignment="1">
      <alignment vertical="center"/>
    </xf>
    <xf numFmtId="0" fontId="2" fillId="2" borderId="0" xfId="0" applyFont="1" applyFill="1" applyAlignment="1">
      <alignment horizontal="left" vertical="center"/>
    </xf>
    <xf numFmtId="0" fontId="5" fillId="2" borderId="0" xfId="0" applyFont="1" applyFill="1" applyAlignment="1">
      <alignment horizontal="left" vertical="center"/>
    </xf>
    <xf numFmtId="0" fontId="9" fillId="2" borderId="0" xfId="0" applyFont="1" applyFill="1"/>
    <xf numFmtId="0" fontId="25" fillId="4" borderId="0" xfId="0" applyFont="1" applyFill="1" applyAlignment="1">
      <alignment horizontal="left" wrapText="1"/>
    </xf>
    <xf numFmtId="0" fontId="15" fillId="4" borderId="0" xfId="0" applyFont="1" applyFill="1" applyAlignment="1">
      <alignment horizontal="left" vertical="top"/>
    </xf>
    <xf numFmtId="0" fontId="15" fillId="4" borderId="0" xfId="0" applyFont="1" applyFill="1" applyAlignment="1">
      <alignment horizontal="left" vertical="top" wrapText="1"/>
    </xf>
    <xf numFmtId="0" fontId="25" fillId="4" borderId="0" xfId="0" applyFont="1" applyFill="1" applyAlignment="1">
      <alignment horizontal="left" vertical="top" wrapText="1"/>
    </xf>
  </cellXfs>
  <cellStyles count="2">
    <cellStyle name="Link" xfId="1" builtinId="8"/>
    <cellStyle name="Normal" xfId="0" builtinId="0"/>
  </cellStyles>
  <dxfs count="0"/>
  <tableStyles count="0" defaultTableStyle="TableStyleMedium2" defaultPivotStyle="PivotStyleLight16"/>
  <colors>
    <mruColors>
      <color rgb="FF970F21"/>
      <color rgb="FFF2EDE1"/>
      <color rgb="FFA0333F"/>
      <color rgb="FFF7F7F9"/>
      <color rgb="FF920D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Napolitansk pizza - 24 Timer'!A1"/><Relationship Id="rId2" Type="http://schemas.openxmlformats.org/officeDocument/2006/relationships/image" Target="../media/image1.png"/><Relationship Id="rId1" Type="http://schemas.openxmlformats.org/officeDocument/2006/relationships/hyperlink" Target="https://pizzafredag.dk/" TargetMode="External"/><Relationship Id="rId6" Type="http://schemas.openxmlformats.org/officeDocument/2006/relationships/image" Target="../media/image2.png"/><Relationship Id="rId5" Type="http://schemas.openxmlformats.org/officeDocument/2006/relationships/hyperlink" Target="#'Tips &amp; tricks'!A1"/><Relationship Id="rId4" Type="http://schemas.openxmlformats.org/officeDocument/2006/relationships/hyperlink" Target="#'Napolitansk pizza - 48 Timer'!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hyperlink" Target="https://pizzafredag.dk/"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pizzafredag.dk/"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https://pizzafredag.dk/" TargetMode="External"/></Relationships>
</file>

<file path=xl/drawings/drawing1.xml><?xml version="1.0" encoding="utf-8"?>
<xdr:wsDr xmlns:xdr="http://schemas.openxmlformats.org/drawingml/2006/spreadsheetDrawing" xmlns:a="http://schemas.openxmlformats.org/drawingml/2006/main">
  <xdr:twoCellAnchor editAs="oneCell">
    <xdr:from>
      <xdr:col>12</xdr:col>
      <xdr:colOff>558800</xdr:colOff>
      <xdr:row>1</xdr:row>
      <xdr:rowOff>38100</xdr:rowOff>
    </xdr:from>
    <xdr:to>
      <xdr:col>13</xdr:col>
      <xdr:colOff>540173</xdr:colOff>
      <xdr:row>3</xdr:row>
      <xdr:rowOff>419100</xdr:rowOff>
    </xdr:to>
    <xdr:pic>
      <xdr:nvPicPr>
        <xdr:cNvPr id="2" name="Billede 1">
          <a:hlinkClick xmlns:r="http://schemas.openxmlformats.org/officeDocument/2006/relationships" r:id="rId1"/>
          <a:extLst>
            <a:ext uri="{FF2B5EF4-FFF2-40B4-BE49-F238E27FC236}">
              <a16:creationId xmlns:a16="http://schemas.microsoft.com/office/drawing/2014/main" id="{E9D21B1D-4EE3-8E47-B300-40FA70D2C227}"/>
            </a:ext>
          </a:extLst>
        </xdr:cNvPr>
        <xdr:cNvPicPr>
          <a:picLocks noChangeAspect="1"/>
        </xdr:cNvPicPr>
      </xdr:nvPicPr>
      <xdr:blipFill>
        <a:blip xmlns:r="http://schemas.openxmlformats.org/officeDocument/2006/relationships" r:embed="rId2"/>
        <a:stretch>
          <a:fillRect/>
        </a:stretch>
      </xdr:blipFill>
      <xdr:spPr>
        <a:xfrm>
          <a:off x="9702800" y="241300"/>
          <a:ext cx="997373" cy="787400"/>
        </a:xfrm>
        <a:prstGeom prst="rect">
          <a:avLst/>
        </a:prstGeom>
      </xdr:spPr>
    </xdr:pic>
    <xdr:clientData/>
  </xdr:twoCellAnchor>
  <xdr:twoCellAnchor>
    <xdr:from>
      <xdr:col>1</xdr:col>
      <xdr:colOff>40968</xdr:colOff>
      <xdr:row>10</xdr:row>
      <xdr:rowOff>68282</xdr:rowOff>
    </xdr:from>
    <xdr:to>
      <xdr:col>2</xdr:col>
      <xdr:colOff>1092475</xdr:colOff>
      <xdr:row>13</xdr:row>
      <xdr:rowOff>68282</xdr:rowOff>
    </xdr:to>
    <xdr:sp macro="" textlink="">
      <xdr:nvSpPr>
        <xdr:cNvPr id="5" name="Rektangel 4">
          <a:hlinkClick xmlns:r="http://schemas.openxmlformats.org/officeDocument/2006/relationships" r:id="rId3"/>
          <a:extLst>
            <a:ext uri="{FF2B5EF4-FFF2-40B4-BE49-F238E27FC236}">
              <a16:creationId xmlns:a16="http://schemas.microsoft.com/office/drawing/2014/main" id="{095F73ED-1E47-DC14-9270-477202C2CCDD}"/>
            </a:ext>
          </a:extLst>
        </xdr:cNvPr>
        <xdr:cNvSpPr/>
      </xdr:nvSpPr>
      <xdr:spPr>
        <a:xfrm>
          <a:off x="409678" y="4014841"/>
          <a:ext cx="1720646" cy="614516"/>
        </a:xfrm>
        <a:prstGeom prst="rect">
          <a:avLst/>
        </a:prstGeom>
        <a:solidFill>
          <a:schemeClr val="bg1"/>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da-DK" sz="1800" b="0">
              <a:solidFill>
                <a:srgbClr val="970F21"/>
              </a:solidFill>
              <a:latin typeface="Arial" panose="020B0604020202020204" pitchFamily="34" charset="0"/>
              <a:cs typeface="Arial" panose="020B0604020202020204" pitchFamily="34" charset="0"/>
            </a:rPr>
            <a:t>24</a:t>
          </a:r>
          <a:r>
            <a:rPr lang="da-DK" sz="1800" b="1">
              <a:solidFill>
                <a:srgbClr val="970F21"/>
              </a:solidFill>
              <a:latin typeface="Arial" panose="020B0604020202020204" pitchFamily="34" charset="0"/>
              <a:cs typeface="Arial" panose="020B0604020202020204" pitchFamily="34" charset="0"/>
            </a:rPr>
            <a:t> </a:t>
          </a:r>
          <a:r>
            <a:rPr lang="da-DK" sz="1800" b="0">
              <a:solidFill>
                <a:srgbClr val="970F21"/>
              </a:solidFill>
              <a:latin typeface="Arial" panose="020B0604020202020204" pitchFamily="34" charset="0"/>
              <a:cs typeface="Arial" panose="020B0604020202020204" pitchFamily="34" charset="0"/>
            </a:rPr>
            <a:t>Timer</a:t>
          </a:r>
        </a:p>
      </xdr:txBody>
    </xdr:sp>
    <xdr:clientData/>
  </xdr:twoCellAnchor>
  <xdr:twoCellAnchor>
    <xdr:from>
      <xdr:col>1</xdr:col>
      <xdr:colOff>43152</xdr:colOff>
      <xdr:row>14</xdr:row>
      <xdr:rowOff>138751</xdr:rowOff>
    </xdr:from>
    <xdr:to>
      <xdr:col>2</xdr:col>
      <xdr:colOff>1094659</xdr:colOff>
      <xdr:row>17</xdr:row>
      <xdr:rowOff>138751</xdr:rowOff>
    </xdr:to>
    <xdr:sp macro="" textlink="">
      <xdr:nvSpPr>
        <xdr:cNvPr id="8" name="Rektangel 7">
          <a:hlinkClick xmlns:r="http://schemas.openxmlformats.org/officeDocument/2006/relationships" r:id="rId4"/>
          <a:extLst>
            <a:ext uri="{FF2B5EF4-FFF2-40B4-BE49-F238E27FC236}">
              <a16:creationId xmlns:a16="http://schemas.microsoft.com/office/drawing/2014/main" id="{E8850BBE-31E5-DA44-8711-B84C5A21E5FA}"/>
            </a:ext>
          </a:extLst>
        </xdr:cNvPr>
        <xdr:cNvSpPr/>
      </xdr:nvSpPr>
      <xdr:spPr>
        <a:xfrm>
          <a:off x="411862" y="4904665"/>
          <a:ext cx="1720646" cy="614516"/>
        </a:xfrm>
        <a:prstGeom prst="rect">
          <a:avLst/>
        </a:prstGeom>
        <a:solidFill>
          <a:schemeClr val="bg1"/>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da-DK" sz="1800" b="0">
              <a:solidFill>
                <a:srgbClr val="970F21"/>
              </a:solidFill>
              <a:latin typeface="Arial" panose="020B0604020202020204" pitchFamily="34" charset="0"/>
              <a:cs typeface="Arial" panose="020B0604020202020204" pitchFamily="34" charset="0"/>
            </a:rPr>
            <a:t>48 Timer</a:t>
          </a:r>
        </a:p>
      </xdr:txBody>
    </xdr:sp>
    <xdr:clientData/>
  </xdr:twoCellAnchor>
  <xdr:twoCellAnchor>
    <xdr:from>
      <xdr:col>1</xdr:col>
      <xdr:colOff>40968</xdr:colOff>
      <xdr:row>21</xdr:row>
      <xdr:rowOff>40968</xdr:rowOff>
    </xdr:from>
    <xdr:to>
      <xdr:col>2</xdr:col>
      <xdr:colOff>1092475</xdr:colOff>
      <xdr:row>24</xdr:row>
      <xdr:rowOff>40968</xdr:rowOff>
    </xdr:to>
    <xdr:sp macro="" textlink="">
      <xdr:nvSpPr>
        <xdr:cNvPr id="9" name="Rektangel 8">
          <a:hlinkClick xmlns:r="http://schemas.openxmlformats.org/officeDocument/2006/relationships" r:id="rId5"/>
          <a:extLst>
            <a:ext uri="{FF2B5EF4-FFF2-40B4-BE49-F238E27FC236}">
              <a16:creationId xmlns:a16="http://schemas.microsoft.com/office/drawing/2014/main" id="{A878A34E-9E9E-E348-819E-81283F36E8E6}"/>
            </a:ext>
          </a:extLst>
        </xdr:cNvPr>
        <xdr:cNvSpPr/>
      </xdr:nvSpPr>
      <xdr:spPr>
        <a:xfrm>
          <a:off x="409678" y="6240753"/>
          <a:ext cx="1720646" cy="614516"/>
        </a:xfrm>
        <a:prstGeom prst="rect">
          <a:avLst/>
        </a:prstGeom>
        <a:solidFill>
          <a:schemeClr val="bg1"/>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da-DK" sz="1800" b="0">
              <a:solidFill>
                <a:srgbClr val="970F21"/>
              </a:solidFill>
              <a:latin typeface="Arial" panose="020B0604020202020204" pitchFamily="34" charset="0"/>
              <a:cs typeface="Arial" panose="020B0604020202020204" pitchFamily="34" charset="0"/>
            </a:rPr>
            <a:t>Tips &amp; tricks</a:t>
          </a:r>
        </a:p>
      </xdr:txBody>
    </xdr:sp>
    <xdr:clientData/>
  </xdr:twoCellAnchor>
  <xdr:twoCellAnchor editAs="oneCell">
    <xdr:from>
      <xdr:col>1</xdr:col>
      <xdr:colOff>13656</xdr:colOff>
      <xdr:row>3</xdr:row>
      <xdr:rowOff>368710</xdr:rowOff>
    </xdr:from>
    <xdr:to>
      <xdr:col>6</xdr:col>
      <xdr:colOff>374316</xdr:colOff>
      <xdr:row>5</xdr:row>
      <xdr:rowOff>566581</xdr:rowOff>
    </xdr:to>
    <xdr:pic>
      <xdr:nvPicPr>
        <xdr:cNvPr id="11" name="Billede 10">
          <a:extLst>
            <a:ext uri="{FF2B5EF4-FFF2-40B4-BE49-F238E27FC236}">
              <a16:creationId xmlns:a16="http://schemas.microsoft.com/office/drawing/2014/main" id="{AD070247-F1C6-F75B-133F-6BD5FD5D074C}"/>
            </a:ext>
          </a:extLst>
        </xdr:cNvPr>
        <xdr:cNvPicPr>
          <a:picLocks noChangeAspect="1"/>
        </xdr:cNvPicPr>
      </xdr:nvPicPr>
      <xdr:blipFill>
        <a:blip xmlns:r="http://schemas.openxmlformats.org/officeDocument/2006/relationships" r:embed="rId6"/>
        <a:stretch>
          <a:fillRect/>
        </a:stretch>
      </xdr:blipFill>
      <xdr:spPr>
        <a:xfrm>
          <a:off x="382366" y="983226"/>
          <a:ext cx="5386036" cy="1836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558800</xdr:colOff>
      <xdr:row>1</xdr:row>
      <xdr:rowOff>38100</xdr:rowOff>
    </xdr:from>
    <xdr:to>
      <xdr:col>13</xdr:col>
      <xdr:colOff>540173</xdr:colOff>
      <xdr:row>3</xdr:row>
      <xdr:rowOff>419100</xdr:rowOff>
    </xdr:to>
    <xdr:pic>
      <xdr:nvPicPr>
        <xdr:cNvPr id="8" name="Billede 7">
          <a:hlinkClick xmlns:r="http://schemas.openxmlformats.org/officeDocument/2006/relationships" r:id="rId1"/>
          <a:extLst>
            <a:ext uri="{FF2B5EF4-FFF2-40B4-BE49-F238E27FC236}">
              <a16:creationId xmlns:a16="http://schemas.microsoft.com/office/drawing/2014/main" id="{2396DAE6-4B1C-9495-921C-BD42C9B4B581}"/>
            </a:ext>
          </a:extLst>
        </xdr:cNvPr>
        <xdr:cNvPicPr>
          <a:picLocks noChangeAspect="1"/>
        </xdr:cNvPicPr>
      </xdr:nvPicPr>
      <xdr:blipFill>
        <a:blip xmlns:r="http://schemas.openxmlformats.org/officeDocument/2006/relationships" r:embed="rId2"/>
        <a:stretch>
          <a:fillRect/>
        </a:stretch>
      </xdr:blipFill>
      <xdr:spPr>
        <a:xfrm>
          <a:off x="9702800" y="241300"/>
          <a:ext cx="997373" cy="787400"/>
        </a:xfrm>
        <a:prstGeom prst="rect">
          <a:avLst/>
        </a:prstGeom>
      </xdr:spPr>
    </xdr:pic>
    <xdr:clientData/>
  </xdr:twoCellAnchor>
  <xdr:twoCellAnchor editAs="oneCell">
    <xdr:from>
      <xdr:col>12</xdr:col>
      <xdr:colOff>558800</xdr:colOff>
      <xdr:row>56</xdr:row>
      <xdr:rowOff>36188</xdr:rowOff>
    </xdr:from>
    <xdr:to>
      <xdr:col>13</xdr:col>
      <xdr:colOff>540173</xdr:colOff>
      <xdr:row>59</xdr:row>
      <xdr:rowOff>10788</xdr:rowOff>
    </xdr:to>
    <xdr:pic>
      <xdr:nvPicPr>
        <xdr:cNvPr id="9" name="Billede 8">
          <a:hlinkClick xmlns:r="http://schemas.openxmlformats.org/officeDocument/2006/relationships" r:id="rId1"/>
          <a:extLst>
            <a:ext uri="{FF2B5EF4-FFF2-40B4-BE49-F238E27FC236}">
              <a16:creationId xmlns:a16="http://schemas.microsoft.com/office/drawing/2014/main" id="{16FDD2C3-76F4-C242-9249-12974AE048A5}"/>
            </a:ext>
          </a:extLst>
        </xdr:cNvPr>
        <xdr:cNvPicPr>
          <a:picLocks noChangeAspect="1"/>
        </xdr:cNvPicPr>
      </xdr:nvPicPr>
      <xdr:blipFill>
        <a:blip xmlns:r="http://schemas.openxmlformats.org/officeDocument/2006/relationships" r:embed="rId2"/>
        <a:stretch>
          <a:fillRect/>
        </a:stretch>
      </xdr:blipFill>
      <xdr:spPr>
        <a:xfrm>
          <a:off x="9667295" y="21216511"/>
          <a:ext cx="991910" cy="793955"/>
        </a:xfrm>
        <a:prstGeom prst="rect">
          <a:avLst/>
        </a:prstGeom>
      </xdr:spPr>
    </xdr:pic>
    <xdr:clientData/>
  </xdr:twoCellAnchor>
  <xdr:twoCellAnchor editAs="oneCell">
    <xdr:from>
      <xdr:col>1</xdr:col>
      <xdr:colOff>22225</xdr:colOff>
      <xdr:row>3</xdr:row>
      <xdr:rowOff>364887</xdr:rowOff>
    </xdr:from>
    <xdr:to>
      <xdr:col>6</xdr:col>
      <xdr:colOff>339983</xdr:colOff>
      <xdr:row>5</xdr:row>
      <xdr:rowOff>559892</xdr:rowOff>
    </xdr:to>
    <xdr:pic>
      <xdr:nvPicPr>
        <xdr:cNvPr id="10" name="Billede 9">
          <a:extLst>
            <a:ext uri="{FF2B5EF4-FFF2-40B4-BE49-F238E27FC236}">
              <a16:creationId xmlns:a16="http://schemas.microsoft.com/office/drawing/2014/main" id="{2CA23806-CABA-6624-0618-08BB31BBCC7E}"/>
            </a:ext>
          </a:extLst>
        </xdr:cNvPr>
        <xdr:cNvPicPr>
          <a:picLocks noChangeAspect="1"/>
        </xdr:cNvPicPr>
      </xdr:nvPicPr>
      <xdr:blipFill>
        <a:blip xmlns:r="http://schemas.openxmlformats.org/officeDocument/2006/relationships" r:embed="rId3"/>
        <a:stretch>
          <a:fillRect/>
        </a:stretch>
      </xdr:blipFill>
      <xdr:spPr>
        <a:xfrm>
          <a:off x="390935" y="979403"/>
          <a:ext cx="5343134" cy="1833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558800</xdr:colOff>
      <xdr:row>1</xdr:row>
      <xdr:rowOff>38100</xdr:rowOff>
    </xdr:from>
    <xdr:to>
      <xdr:col>13</xdr:col>
      <xdr:colOff>540173</xdr:colOff>
      <xdr:row>3</xdr:row>
      <xdr:rowOff>419100</xdr:rowOff>
    </xdr:to>
    <xdr:pic>
      <xdr:nvPicPr>
        <xdr:cNvPr id="2" name="Billede 1">
          <a:hlinkClick xmlns:r="http://schemas.openxmlformats.org/officeDocument/2006/relationships" r:id="rId1"/>
          <a:extLst>
            <a:ext uri="{FF2B5EF4-FFF2-40B4-BE49-F238E27FC236}">
              <a16:creationId xmlns:a16="http://schemas.microsoft.com/office/drawing/2014/main" id="{F3CBAD8C-7686-2F4C-9B7D-55DDF7422EFF}"/>
            </a:ext>
          </a:extLst>
        </xdr:cNvPr>
        <xdr:cNvPicPr>
          <a:picLocks noChangeAspect="1"/>
        </xdr:cNvPicPr>
      </xdr:nvPicPr>
      <xdr:blipFill>
        <a:blip xmlns:r="http://schemas.openxmlformats.org/officeDocument/2006/relationships" r:embed="rId2"/>
        <a:stretch>
          <a:fillRect/>
        </a:stretch>
      </xdr:blipFill>
      <xdr:spPr>
        <a:xfrm>
          <a:off x="9702800" y="241300"/>
          <a:ext cx="997373" cy="787400"/>
        </a:xfrm>
        <a:prstGeom prst="rect">
          <a:avLst/>
        </a:prstGeom>
      </xdr:spPr>
    </xdr:pic>
    <xdr:clientData/>
  </xdr:twoCellAnchor>
  <xdr:twoCellAnchor editAs="oneCell">
    <xdr:from>
      <xdr:col>12</xdr:col>
      <xdr:colOff>558800</xdr:colOff>
      <xdr:row>61</xdr:row>
      <xdr:rowOff>22079</xdr:rowOff>
    </xdr:from>
    <xdr:to>
      <xdr:col>13</xdr:col>
      <xdr:colOff>540173</xdr:colOff>
      <xdr:row>64</xdr:row>
      <xdr:rowOff>180124</xdr:rowOff>
    </xdr:to>
    <xdr:pic>
      <xdr:nvPicPr>
        <xdr:cNvPr id="3" name="Billede 2">
          <a:hlinkClick xmlns:r="http://schemas.openxmlformats.org/officeDocument/2006/relationships" r:id="rId1"/>
          <a:extLst>
            <a:ext uri="{FF2B5EF4-FFF2-40B4-BE49-F238E27FC236}">
              <a16:creationId xmlns:a16="http://schemas.microsoft.com/office/drawing/2014/main" id="{1F5EB920-5036-9141-B91B-2E423ABA785D}"/>
            </a:ext>
          </a:extLst>
        </xdr:cNvPr>
        <xdr:cNvPicPr>
          <a:picLocks noChangeAspect="1"/>
        </xdr:cNvPicPr>
      </xdr:nvPicPr>
      <xdr:blipFill>
        <a:blip xmlns:r="http://schemas.openxmlformats.org/officeDocument/2006/relationships" r:embed="rId2"/>
        <a:stretch>
          <a:fillRect/>
        </a:stretch>
      </xdr:blipFill>
      <xdr:spPr>
        <a:xfrm>
          <a:off x="9745133" y="23037301"/>
          <a:ext cx="997373" cy="778934"/>
        </a:xfrm>
        <a:prstGeom prst="rect">
          <a:avLst/>
        </a:prstGeom>
      </xdr:spPr>
    </xdr:pic>
    <xdr:clientData/>
  </xdr:twoCellAnchor>
  <xdr:twoCellAnchor editAs="oneCell">
    <xdr:from>
      <xdr:col>1</xdr:col>
      <xdr:colOff>27312</xdr:colOff>
      <xdr:row>3</xdr:row>
      <xdr:rowOff>368711</xdr:rowOff>
    </xdr:from>
    <xdr:to>
      <xdr:col>6</xdr:col>
      <xdr:colOff>368352</xdr:colOff>
      <xdr:row>5</xdr:row>
      <xdr:rowOff>559892</xdr:rowOff>
    </xdr:to>
    <xdr:pic>
      <xdr:nvPicPr>
        <xdr:cNvPr id="5" name="Billede 4">
          <a:extLst>
            <a:ext uri="{FF2B5EF4-FFF2-40B4-BE49-F238E27FC236}">
              <a16:creationId xmlns:a16="http://schemas.microsoft.com/office/drawing/2014/main" id="{F6C2CB6F-C9AA-9A4A-62F7-712ADF58C8B5}"/>
            </a:ext>
          </a:extLst>
        </xdr:cNvPr>
        <xdr:cNvPicPr>
          <a:picLocks noChangeAspect="1"/>
        </xdr:cNvPicPr>
      </xdr:nvPicPr>
      <xdr:blipFill>
        <a:blip xmlns:r="http://schemas.openxmlformats.org/officeDocument/2006/relationships" r:embed="rId3"/>
        <a:stretch>
          <a:fillRect/>
        </a:stretch>
      </xdr:blipFill>
      <xdr:spPr>
        <a:xfrm>
          <a:off x="396022" y="983227"/>
          <a:ext cx="5366416" cy="18298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558800</xdr:colOff>
      <xdr:row>1</xdr:row>
      <xdr:rowOff>38100</xdr:rowOff>
    </xdr:from>
    <xdr:to>
      <xdr:col>13</xdr:col>
      <xdr:colOff>540173</xdr:colOff>
      <xdr:row>3</xdr:row>
      <xdr:rowOff>419100</xdr:rowOff>
    </xdr:to>
    <xdr:pic>
      <xdr:nvPicPr>
        <xdr:cNvPr id="2" name="Billede 1">
          <a:hlinkClick xmlns:r="http://schemas.openxmlformats.org/officeDocument/2006/relationships" r:id="rId1"/>
          <a:extLst>
            <a:ext uri="{FF2B5EF4-FFF2-40B4-BE49-F238E27FC236}">
              <a16:creationId xmlns:a16="http://schemas.microsoft.com/office/drawing/2014/main" id="{7FD64A90-967A-5844-8C50-0972FDAA63EC}"/>
            </a:ext>
          </a:extLst>
        </xdr:cNvPr>
        <xdr:cNvPicPr>
          <a:picLocks noChangeAspect="1"/>
        </xdr:cNvPicPr>
      </xdr:nvPicPr>
      <xdr:blipFill>
        <a:blip xmlns:r="http://schemas.openxmlformats.org/officeDocument/2006/relationships" r:embed="rId2"/>
        <a:stretch>
          <a:fillRect/>
        </a:stretch>
      </xdr:blipFill>
      <xdr:spPr>
        <a:xfrm>
          <a:off x="9702800" y="241300"/>
          <a:ext cx="997373" cy="787400"/>
        </a:xfrm>
        <a:prstGeom prst="rect">
          <a:avLst/>
        </a:prstGeom>
      </xdr:spPr>
    </xdr:pic>
    <xdr:clientData/>
  </xdr:twoCellAnchor>
  <xdr:twoCellAnchor editAs="oneCell">
    <xdr:from>
      <xdr:col>1</xdr:col>
      <xdr:colOff>27312</xdr:colOff>
      <xdr:row>3</xdr:row>
      <xdr:rowOff>388935</xdr:rowOff>
    </xdr:from>
    <xdr:to>
      <xdr:col>6</xdr:col>
      <xdr:colOff>368710</xdr:colOff>
      <xdr:row>5</xdr:row>
      <xdr:rowOff>580238</xdr:rowOff>
    </xdr:to>
    <xdr:pic>
      <xdr:nvPicPr>
        <xdr:cNvPr id="5" name="Billede 4">
          <a:extLst>
            <a:ext uri="{FF2B5EF4-FFF2-40B4-BE49-F238E27FC236}">
              <a16:creationId xmlns:a16="http://schemas.microsoft.com/office/drawing/2014/main" id="{CA694D0B-4E09-FED6-A8DA-BF5FF716BE0A}"/>
            </a:ext>
          </a:extLst>
        </xdr:cNvPr>
        <xdr:cNvPicPr>
          <a:picLocks noChangeAspect="1"/>
        </xdr:cNvPicPr>
      </xdr:nvPicPr>
      <xdr:blipFill>
        <a:blip xmlns:r="http://schemas.openxmlformats.org/officeDocument/2006/relationships" r:embed="rId3"/>
        <a:stretch>
          <a:fillRect/>
        </a:stretch>
      </xdr:blipFill>
      <xdr:spPr>
        <a:xfrm>
          <a:off x="396022" y="1003451"/>
          <a:ext cx="5366774" cy="1830013"/>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1277-561B-F34A-A92F-6C64B91DEA8A}">
  <sheetPr>
    <pageSetUpPr fitToPage="1"/>
  </sheetPr>
  <dimension ref="A1:N60"/>
  <sheetViews>
    <sheetView showGridLines="0" showRowColHeaders="0" tabSelected="1" zoomScaleNormal="100" workbookViewId="0">
      <selection sqref="A1:N33"/>
    </sheetView>
  </sheetViews>
  <sheetFormatPr baseColWidth="10" defaultRowHeight="16" x14ac:dyDescent="0.2"/>
  <cols>
    <col min="1" max="1" width="4.83203125" customWidth="1"/>
    <col min="2" max="2" width="8.83203125" customWidth="1"/>
    <col min="3" max="3" width="24.83203125" customWidth="1"/>
    <col min="8" max="8" width="6.83203125" customWidth="1"/>
    <col min="11" max="11" width="2.83203125" customWidth="1"/>
    <col min="12" max="12" width="6.83203125" customWidth="1"/>
    <col min="13" max="13" width="13.33203125" bestFit="1" customWidth="1"/>
    <col min="14" max="14" width="10.83203125" customWidth="1"/>
  </cols>
  <sheetData>
    <row r="1" spans="1:14" x14ac:dyDescent="0.2">
      <c r="A1" s="5"/>
      <c r="B1" s="5"/>
      <c r="C1" s="5"/>
      <c r="D1" s="5"/>
      <c r="E1" s="5"/>
      <c r="F1" s="5"/>
      <c r="G1" s="5"/>
      <c r="H1" s="5"/>
      <c r="I1" s="5"/>
      <c r="J1" s="5"/>
      <c r="K1" s="5"/>
      <c r="L1" s="5"/>
      <c r="M1" s="5"/>
      <c r="N1" s="5"/>
    </row>
    <row r="2" spans="1:14" x14ac:dyDescent="0.2">
      <c r="A2" s="5"/>
      <c r="B2" s="16" t="s">
        <v>39</v>
      </c>
      <c r="C2" s="17"/>
      <c r="D2" s="5"/>
      <c r="E2" s="5"/>
      <c r="F2" s="5"/>
      <c r="G2" s="5"/>
      <c r="H2" s="5"/>
      <c r="I2" s="5"/>
      <c r="J2" s="5"/>
      <c r="K2" s="5"/>
      <c r="L2" s="5"/>
      <c r="M2" s="5"/>
      <c r="N2" s="5"/>
    </row>
    <row r="3" spans="1:14" x14ac:dyDescent="0.2">
      <c r="A3" s="5"/>
      <c r="B3" s="5"/>
      <c r="C3" s="5"/>
      <c r="D3" s="5"/>
      <c r="E3" s="5"/>
      <c r="F3" s="5"/>
      <c r="G3" s="5"/>
      <c r="H3" s="5"/>
      <c r="I3" s="5"/>
      <c r="J3" s="5"/>
      <c r="K3" s="5"/>
      <c r="L3" s="5"/>
      <c r="M3" s="5"/>
      <c r="N3" s="5"/>
    </row>
    <row r="4" spans="1:14" ht="65" customHeight="1" x14ac:dyDescent="0.4">
      <c r="A4" s="5"/>
      <c r="B4" s="4"/>
      <c r="C4" s="18"/>
      <c r="D4" s="5"/>
      <c r="E4" s="5"/>
      <c r="F4" s="5"/>
      <c r="G4" s="5"/>
      <c r="H4" s="5"/>
      <c r="I4" s="5"/>
      <c r="J4" s="5"/>
      <c r="K4" s="5"/>
      <c r="L4" s="5"/>
      <c r="M4" s="5"/>
      <c r="N4" s="5"/>
    </row>
    <row r="5" spans="1:14" ht="65" customHeight="1" x14ac:dyDescent="0.4">
      <c r="A5" s="5"/>
      <c r="B5" s="4"/>
      <c r="C5" s="18"/>
      <c r="D5" s="5"/>
      <c r="E5" s="5"/>
      <c r="F5" s="5"/>
      <c r="G5" s="5"/>
      <c r="H5" s="5"/>
      <c r="I5" s="5"/>
      <c r="J5" s="5"/>
      <c r="K5" s="5"/>
      <c r="L5" s="5"/>
      <c r="M5" s="5"/>
      <c r="N5" s="5"/>
    </row>
    <row r="6" spans="1:14" ht="65" customHeight="1" x14ac:dyDescent="0.2">
      <c r="A6" s="5"/>
      <c r="B6" s="19"/>
      <c r="C6" s="5"/>
      <c r="D6" s="5"/>
      <c r="E6" s="5"/>
      <c r="F6" s="5"/>
      <c r="G6" s="5"/>
      <c r="H6" s="5"/>
      <c r="I6" s="5"/>
      <c r="J6" s="5"/>
      <c r="K6" s="5"/>
      <c r="L6" s="5"/>
      <c r="M6" s="5"/>
      <c r="N6" s="5"/>
    </row>
    <row r="7" spans="1:14" x14ac:dyDescent="0.2">
      <c r="A7" s="5"/>
      <c r="B7" s="5"/>
      <c r="C7" s="5"/>
      <c r="D7" s="5"/>
      <c r="E7" s="5"/>
      <c r="F7" s="5"/>
      <c r="G7" s="5"/>
      <c r="H7" s="5"/>
      <c r="I7" s="5"/>
      <c r="J7" s="5"/>
      <c r="K7" s="5"/>
      <c r="L7" s="5"/>
      <c r="M7" s="5"/>
      <c r="N7" s="5"/>
    </row>
    <row r="8" spans="1:14" ht="20" x14ac:dyDescent="0.2">
      <c r="A8" s="5"/>
      <c r="B8" s="6" t="s">
        <v>41</v>
      </c>
      <c r="C8" s="5"/>
      <c r="D8" s="5"/>
      <c r="E8" s="5"/>
      <c r="F8" s="5"/>
      <c r="G8" s="5"/>
      <c r="H8" s="8"/>
      <c r="I8" s="5"/>
      <c r="J8" s="5"/>
      <c r="K8" s="5"/>
      <c r="L8" s="8"/>
      <c r="M8" s="5"/>
      <c r="N8" s="5"/>
    </row>
    <row r="9" spans="1:14" ht="16" customHeight="1" x14ac:dyDescent="0.2">
      <c r="A9" s="5"/>
      <c r="B9" s="2"/>
      <c r="C9" s="5"/>
      <c r="D9" s="5"/>
      <c r="E9" s="5"/>
      <c r="F9" s="5"/>
      <c r="G9" s="5"/>
      <c r="H9" s="22"/>
      <c r="I9" s="5"/>
      <c r="J9" s="5"/>
      <c r="K9" s="5"/>
      <c r="L9" s="22"/>
      <c r="M9" s="5"/>
      <c r="N9" s="5"/>
    </row>
    <row r="10" spans="1:14" ht="16" customHeight="1" x14ac:dyDescent="0.2">
      <c r="A10" s="5"/>
      <c r="B10" s="52"/>
      <c r="C10" s="52"/>
      <c r="D10" s="27"/>
      <c r="E10" s="10"/>
      <c r="F10" s="10"/>
      <c r="G10" s="10"/>
      <c r="H10" s="10"/>
      <c r="I10" s="10"/>
      <c r="J10" s="10"/>
      <c r="K10" s="10"/>
      <c r="L10" s="10"/>
      <c r="M10" s="10"/>
      <c r="N10" s="5"/>
    </row>
    <row r="11" spans="1:14" ht="16" customHeight="1" x14ac:dyDescent="0.2">
      <c r="A11" s="5"/>
      <c r="B11" s="9"/>
      <c r="C11" s="12"/>
      <c r="D11" s="10"/>
      <c r="E11" s="10"/>
      <c r="F11" s="10"/>
      <c r="G11" s="10"/>
      <c r="H11" s="10"/>
      <c r="I11" s="10"/>
      <c r="J11" s="10"/>
      <c r="K11" s="10"/>
      <c r="L11" s="10"/>
      <c r="M11" s="10"/>
      <c r="N11" s="5"/>
    </row>
    <row r="12" spans="1:14" ht="16" customHeight="1" x14ac:dyDescent="0.2">
      <c r="A12" s="5"/>
      <c r="B12" s="53"/>
      <c r="C12" s="53"/>
      <c r="D12" s="27"/>
      <c r="E12" s="10"/>
      <c r="F12" s="10"/>
      <c r="G12" s="10"/>
      <c r="H12" s="14"/>
      <c r="I12" s="9"/>
      <c r="J12" s="10"/>
      <c r="K12" s="10"/>
      <c r="L12" s="14"/>
      <c r="M12" s="9"/>
      <c r="N12" s="5"/>
    </row>
    <row r="13" spans="1:14" ht="16" customHeight="1" x14ac:dyDescent="0.2">
      <c r="A13" s="5"/>
      <c r="B13" s="9"/>
      <c r="C13" s="12"/>
      <c r="D13" s="10"/>
      <c r="E13" s="10"/>
      <c r="F13" s="10"/>
      <c r="G13" s="10"/>
      <c r="H13" s="9"/>
      <c r="I13" s="9"/>
      <c r="J13" s="10"/>
      <c r="K13" s="10"/>
      <c r="L13" s="9"/>
      <c r="M13" s="9"/>
      <c r="N13" s="5"/>
    </row>
    <row r="14" spans="1:14" ht="16" customHeight="1" x14ac:dyDescent="0.2">
      <c r="A14" s="5"/>
      <c r="B14" s="52"/>
      <c r="C14" s="52"/>
      <c r="D14" s="13"/>
      <c r="E14" s="10"/>
      <c r="F14" s="10"/>
      <c r="G14" s="10"/>
      <c r="H14" s="14"/>
      <c r="I14" s="9"/>
      <c r="J14" s="10"/>
      <c r="K14" s="10"/>
      <c r="L14" s="14"/>
      <c r="M14" s="9"/>
      <c r="N14" s="5"/>
    </row>
    <row r="15" spans="1:14" ht="16" customHeight="1" x14ac:dyDescent="0.2">
      <c r="A15" s="5"/>
      <c r="B15" s="9"/>
      <c r="C15" s="12"/>
      <c r="D15" s="10"/>
      <c r="E15" s="10"/>
      <c r="F15" s="10"/>
      <c r="G15" s="10"/>
      <c r="H15" s="9"/>
      <c r="I15" s="9"/>
      <c r="J15" s="10"/>
      <c r="K15" s="10"/>
      <c r="L15" s="9"/>
      <c r="M15" s="9"/>
      <c r="N15" s="5"/>
    </row>
    <row r="16" spans="1:14" ht="16" customHeight="1" x14ac:dyDescent="0.2">
      <c r="A16" s="5"/>
      <c r="B16" s="52"/>
      <c r="C16" s="52"/>
      <c r="D16" s="28"/>
      <c r="E16" s="10"/>
      <c r="F16" s="10"/>
      <c r="G16" s="10"/>
      <c r="H16" s="14"/>
      <c r="I16" s="9"/>
      <c r="J16" s="10"/>
      <c r="K16" s="10"/>
      <c r="L16" s="14"/>
      <c r="M16" s="9"/>
      <c r="N16" s="5"/>
    </row>
    <row r="17" spans="1:14" ht="16" customHeight="1" x14ac:dyDescent="0.2">
      <c r="A17" s="5"/>
      <c r="B17" s="9"/>
      <c r="C17" s="12"/>
      <c r="D17" s="10"/>
      <c r="E17" s="10"/>
      <c r="F17" s="10"/>
      <c r="G17" s="10"/>
      <c r="H17" s="9"/>
      <c r="I17" s="9"/>
      <c r="J17" s="10"/>
      <c r="K17" s="10"/>
      <c r="L17" s="9"/>
      <c r="M17" s="9"/>
      <c r="N17" s="5"/>
    </row>
    <row r="18" spans="1:14" ht="16" customHeight="1" x14ac:dyDescent="0.2">
      <c r="A18" s="5"/>
      <c r="B18" s="52"/>
      <c r="C18" s="52"/>
      <c r="D18" s="28"/>
      <c r="E18" s="10"/>
      <c r="F18" s="10"/>
      <c r="G18" s="10"/>
      <c r="H18" s="14"/>
      <c r="I18" s="9"/>
      <c r="J18" s="10"/>
      <c r="K18" s="10"/>
      <c r="L18" s="14"/>
      <c r="M18" s="9"/>
      <c r="N18" s="5"/>
    </row>
    <row r="19" spans="1:14" ht="16" customHeight="1" x14ac:dyDescent="0.2">
      <c r="A19" s="5"/>
      <c r="B19" s="10"/>
      <c r="C19" s="10"/>
      <c r="D19" s="10"/>
      <c r="E19" s="10"/>
      <c r="F19" s="10"/>
      <c r="G19" s="10"/>
      <c r="H19" s="10"/>
      <c r="I19" s="10"/>
      <c r="J19" s="10"/>
      <c r="K19" s="10"/>
      <c r="L19" s="9"/>
      <c r="M19" s="9"/>
      <c r="N19" s="5"/>
    </row>
    <row r="20" spans="1:14" ht="16" customHeight="1" x14ac:dyDescent="0.2">
      <c r="A20" s="5"/>
      <c r="B20" s="10"/>
      <c r="C20" s="10"/>
      <c r="D20" s="10"/>
      <c r="E20" s="10"/>
      <c r="F20" s="10"/>
      <c r="G20" s="10"/>
      <c r="H20" s="10"/>
      <c r="I20" s="10"/>
      <c r="J20" s="10"/>
      <c r="K20" s="10"/>
      <c r="L20" s="14"/>
      <c r="M20" s="9"/>
      <c r="N20" s="5"/>
    </row>
    <row r="21" spans="1:14" ht="16" customHeight="1" x14ac:dyDescent="0.2">
      <c r="A21" s="5"/>
      <c r="B21" s="5"/>
      <c r="C21" s="5"/>
      <c r="D21" s="5"/>
      <c r="E21" s="5"/>
      <c r="F21" s="5"/>
      <c r="G21" s="5"/>
      <c r="H21" s="5"/>
      <c r="I21" s="5"/>
      <c r="J21" s="5"/>
      <c r="K21" s="5"/>
      <c r="L21" s="5"/>
      <c r="M21" s="5"/>
      <c r="N21" s="5"/>
    </row>
    <row r="22" spans="1:14" s="1" customFormat="1" ht="16" customHeight="1" x14ac:dyDescent="0.2">
      <c r="A22" s="10"/>
      <c r="B22" s="54"/>
      <c r="C22" s="54"/>
      <c r="D22" s="54"/>
      <c r="E22" s="54"/>
      <c r="F22" s="54"/>
      <c r="G22" s="54"/>
      <c r="H22" s="54"/>
      <c r="I22" s="54"/>
      <c r="J22" s="54"/>
      <c r="K22" s="54"/>
      <c r="L22" s="54"/>
      <c r="M22" s="54"/>
      <c r="N22" s="10"/>
    </row>
    <row r="23" spans="1:14" ht="16" customHeight="1" x14ac:dyDescent="0.2">
      <c r="A23" s="5"/>
      <c r="B23" s="54"/>
      <c r="C23" s="54"/>
      <c r="D23" s="54"/>
      <c r="E23" s="54"/>
      <c r="F23" s="54"/>
      <c r="G23" s="54"/>
      <c r="H23" s="54"/>
      <c r="I23" s="54"/>
      <c r="J23" s="54"/>
      <c r="K23" s="54"/>
      <c r="L23" s="54"/>
      <c r="M23" s="54"/>
      <c r="N23" s="5"/>
    </row>
    <row r="24" spans="1:14" ht="16" customHeight="1" x14ac:dyDescent="0.25">
      <c r="A24" s="5"/>
      <c r="B24" s="8"/>
      <c r="C24" s="25"/>
      <c r="D24" s="5"/>
      <c r="E24" s="5"/>
      <c r="F24" s="5"/>
      <c r="G24" s="5"/>
      <c r="H24" s="5"/>
      <c r="I24" s="5"/>
      <c r="J24" s="5"/>
      <c r="K24" s="5"/>
      <c r="L24" s="5"/>
      <c r="M24" s="5"/>
      <c r="N24" s="5"/>
    </row>
    <row r="25" spans="1:14" ht="16" customHeight="1" x14ac:dyDescent="0.2">
      <c r="A25" s="5"/>
      <c r="B25" s="5"/>
      <c r="C25" s="5"/>
      <c r="D25" s="5"/>
      <c r="E25" s="5"/>
      <c r="F25" s="5"/>
      <c r="G25" s="5"/>
      <c r="H25" s="5"/>
      <c r="I25" s="5"/>
      <c r="J25" s="5"/>
      <c r="K25" s="5"/>
      <c r="L25" s="5"/>
      <c r="M25" s="5"/>
      <c r="N25" s="5"/>
    </row>
    <row r="26" spans="1:14" ht="80" customHeight="1" x14ac:dyDescent="0.2">
      <c r="A26" s="5"/>
      <c r="B26" s="23"/>
      <c r="C26" s="50"/>
      <c r="D26" s="50"/>
      <c r="E26" s="50"/>
      <c r="F26" s="50"/>
      <c r="G26" s="50"/>
      <c r="H26" s="50"/>
      <c r="I26" s="50"/>
      <c r="J26" s="5"/>
      <c r="K26" s="5"/>
      <c r="L26" s="5"/>
      <c r="M26" s="5"/>
      <c r="N26" s="5"/>
    </row>
    <row r="27" spans="1:14" ht="16" customHeight="1" x14ac:dyDescent="0.2">
      <c r="A27" s="5"/>
      <c r="B27" s="23"/>
      <c r="C27" s="51"/>
      <c r="D27" s="51"/>
      <c r="E27" s="51"/>
      <c r="F27" s="51"/>
      <c r="G27" s="51"/>
      <c r="H27" s="51"/>
      <c r="I27" s="51"/>
      <c r="J27" s="5"/>
      <c r="K27" s="5"/>
      <c r="L27" s="5"/>
      <c r="M27" s="5"/>
      <c r="N27" s="5"/>
    </row>
    <row r="28" spans="1:14" ht="16" customHeight="1" x14ac:dyDescent="0.2">
      <c r="A28" s="5"/>
      <c r="B28" s="15"/>
      <c r="C28" s="3"/>
      <c r="D28" s="3"/>
      <c r="E28" s="3"/>
      <c r="F28" s="3"/>
      <c r="G28" s="3"/>
      <c r="H28" s="3"/>
      <c r="I28" s="3"/>
      <c r="J28" s="5"/>
      <c r="K28" s="5"/>
      <c r="L28" s="5"/>
      <c r="M28" s="5"/>
      <c r="N28" s="5"/>
    </row>
    <row r="29" spans="1:14" ht="16" customHeight="1" x14ac:dyDescent="0.2">
      <c r="A29" s="5"/>
      <c r="B29" s="26"/>
      <c r="C29" s="3"/>
      <c r="D29" s="3"/>
      <c r="E29" s="3"/>
      <c r="F29" s="3"/>
      <c r="G29" s="3"/>
      <c r="H29" s="3"/>
      <c r="I29" s="3"/>
      <c r="J29" s="5"/>
      <c r="K29" s="5"/>
      <c r="L29" s="5"/>
      <c r="M29" s="5"/>
      <c r="N29" s="5"/>
    </row>
    <row r="30" spans="1:14" ht="16" customHeight="1" x14ac:dyDescent="0.2">
      <c r="A30" s="5"/>
      <c r="B30" s="5"/>
      <c r="C30" s="5"/>
      <c r="D30" s="5"/>
      <c r="E30" s="5"/>
      <c r="F30" s="5"/>
      <c r="G30" s="5"/>
      <c r="H30" s="5"/>
      <c r="I30" s="5"/>
      <c r="J30" s="5"/>
      <c r="K30" s="5"/>
      <c r="L30" s="5"/>
      <c r="M30" s="5"/>
      <c r="N30" s="5"/>
    </row>
    <row r="31" spans="1:14" ht="16" customHeight="1" x14ac:dyDescent="0.2">
      <c r="A31" s="5"/>
      <c r="B31" s="21" t="s">
        <v>42</v>
      </c>
      <c r="C31" s="5"/>
      <c r="D31" s="5"/>
      <c r="E31" s="5"/>
      <c r="F31" s="5"/>
      <c r="G31" s="5"/>
      <c r="H31" s="5"/>
      <c r="I31" s="5"/>
      <c r="J31" s="5"/>
      <c r="K31" s="5"/>
      <c r="L31" s="5"/>
      <c r="M31" s="5"/>
      <c r="N31" s="5"/>
    </row>
    <row r="32" spans="1:14" ht="16" customHeight="1" x14ac:dyDescent="0.2">
      <c r="A32" s="5"/>
      <c r="B32" s="20" t="s">
        <v>43</v>
      </c>
      <c r="C32" s="5"/>
      <c r="D32" s="5"/>
      <c r="E32" s="5"/>
      <c r="F32" s="5"/>
      <c r="G32" s="5"/>
      <c r="H32" s="5"/>
      <c r="I32" s="5"/>
      <c r="J32" s="5"/>
      <c r="K32" s="5"/>
      <c r="L32" s="5"/>
      <c r="M32" s="5"/>
      <c r="N32" s="5"/>
    </row>
    <row r="33" spans="1:14" ht="16" customHeight="1" x14ac:dyDescent="0.2">
      <c r="A33" s="5"/>
      <c r="B33" s="5"/>
      <c r="C33" s="5"/>
      <c r="D33" s="5"/>
      <c r="E33" s="5"/>
      <c r="F33" s="5"/>
      <c r="G33" s="5"/>
      <c r="H33" s="5"/>
      <c r="I33" s="5"/>
      <c r="J33" s="5"/>
      <c r="K33" s="5"/>
      <c r="L33" s="5"/>
      <c r="M33" s="5"/>
      <c r="N33" s="5"/>
    </row>
    <row r="34" spans="1:14" ht="16" customHeight="1" x14ac:dyDescent="0.2"/>
    <row r="35" spans="1:14" ht="16" customHeight="1" x14ac:dyDescent="0.2"/>
    <row r="36" spans="1:14" ht="16" customHeight="1" x14ac:dyDescent="0.2"/>
    <row r="37" spans="1:14" ht="16" customHeight="1" x14ac:dyDescent="0.2"/>
    <row r="38" spans="1:14" ht="16" customHeight="1" x14ac:dyDescent="0.2"/>
    <row r="39" spans="1:14" ht="16" customHeight="1" x14ac:dyDescent="0.2"/>
    <row r="40" spans="1:14" ht="16" customHeight="1" x14ac:dyDescent="0.2"/>
    <row r="41" spans="1:14" ht="16" customHeight="1" x14ac:dyDescent="0.2"/>
    <row r="42" spans="1:14" ht="16" customHeight="1" x14ac:dyDescent="0.2"/>
    <row r="43" spans="1:14" ht="16" customHeight="1" x14ac:dyDescent="0.2"/>
    <row r="44" spans="1:14" ht="16" customHeight="1" x14ac:dyDescent="0.2"/>
    <row r="45" spans="1:14" ht="16" customHeight="1" x14ac:dyDescent="0.2"/>
    <row r="46" spans="1:14" ht="16" customHeight="1" x14ac:dyDescent="0.2"/>
    <row r="47" spans="1:14" ht="16" customHeight="1" x14ac:dyDescent="0.2"/>
    <row r="48" spans="1:14" ht="16" customHeight="1" x14ac:dyDescent="0.2"/>
    <row r="49" ht="16" customHeight="1" x14ac:dyDescent="0.2"/>
    <row r="50" ht="16" customHeight="1" x14ac:dyDescent="0.2"/>
    <row r="51" ht="16" customHeight="1" x14ac:dyDescent="0.2"/>
    <row r="52" ht="16" customHeight="1" x14ac:dyDescent="0.2"/>
    <row r="53" ht="16" customHeight="1" x14ac:dyDescent="0.2"/>
    <row r="54" ht="16" customHeight="1" x14ac:dyDescent="0.2"/>
    <row r="55" ht="16" customHeight="1" x14ac:dyDescent="0.2"/>
    <row r="56" ht="16" customHeight="1" x14ac:dyDescent="0.2"/>
    <row r="57" ht="16" customHeight="1" x14ac:dyDescent="0.2"/>
    <row r="60" ht="18" customHeight="1" x14ac:dyDescent="0.2"/>
  </sheetData>
  <sheetProtection sheet="1" objects="1" scenarios="1" selectLockedCells="1" selectUnlockedCells="1"/>
  <mergeCells count="8">
    <mergeCell ref="C26:I26"/>
    <mergeCell ref="C27:I27"/>
    <mergeCell ref="B10:C10"/>
    <mergeCell ref="B12:C12"/>
    <mergeCell ref="B14:C14"/>
    <mergeCell ref="B16:C16"/>
    <mergeCell ref="B18:C18"/>
    <mergeCell ref="B22:M23"/>
  </mergeCells>
  <pageMargins left="0.7" right="0.7" top="0.75" bottom="0.75" header="0.3" footer="0.3"/>
  <pageSetup paperSize="9" scale="57"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0C691-B9C1-6749-97C7-0A9A5E1DEAFD}">
  <sheetPr>
    <pageSetUpPr fitToPage="1"/>
  </sheetPr>
  <dimension ref="A1:N60"/>
  <sheetViews>
    <sheetView showGridLines="0" showRowColHeaders="0" zoomScaleNormal="100" workbookViewId="0">
      <selection activeCell="D10" sqref="D10"/>
    </sheetView>
  </sheetViews>
  <sheetFormatPr baseColWidth="10" defaultRowHeight="16" x14ac:dyDescent="0.2"/>
  <cols>
    <col min="1" max="1" width="4.83203125" customWidth="1"/>
    <col min="2" max="2" width="8.83203125" customWidth="1"/>
    <col min="3" max="3" width="24.83203125" customWidth="1"/>
    <col min="4" max="4" width="10.83203125" customWidth="1"/>
    <col min="8" max="8" width="6.83203125" customWidth="1"/>
    <col min="11" max="11" width="2.83203125" customWidth="1"/>
    <col min="12" max="12" width="6.83203125" customWidth="1"/>
    <col min="13" max="13" width="13.33203125" bestFit="1" customWidth="1"/>
    <col min="14" max="14" width="10.83203125" customWidth="1"/>
  </cols>
  <sheetData>
    <row r="1" spans="1:14" x14ac:dyDescent="0.2">
      <c r="A1" s="5"/>
      <c r="B1" s="5"/>
      <c r="C1" s="5"/>
      <c r="D1" s="5"/>
      <c r="E1" s="5"/>
      <c r="F1" s="5"/>
      <c r="G1" s="5"/>
      <c r="H1" s="5"/>
      <c r="I1" s="5"/>
      <c r="J1" s="5"/>
      <c r="K1" s="5"/>
      <c r="L1" s="5"/>
      <c r="M1" s="5"/>
      <c r="N1" s="5"/>
    </row>
    <row r="2" spans="1:14" x14ac:dyDescent="0.2">
      <c r="A2" s="5"/>
      <c r="B2" s="16" t="s">
        <v>39</v>
      </c>
      <c r="C2" s="17"/>
      <c r="D2" s="5"/>
      <c r="E2" s="5"/>
      <c r="F2" s="5"/>
      <c r="G2" s="5"/>
      <c r="H2" s="5"/>
      <c r="I2" s="5"/>
      <c r="J2" s="5"/>
      <c r="K2" s="5"/>
      <c r="L2" s="5"/>
      <c r="M2" s="5"/>
      <c r="N2" s="5"/>
    </row>
    <row r="3" spans="1:14" x14ac:dyDescent="0.2">
      <c r="A3" s="5"/>
      <c r="B3" s="5"/>
      <c r="C3" s="5"/>
      <c r="D3" s="5"/>
      <c r="E3" s="5"/>
      <c r="F3" s="5"/>
      <c r="G3" s="5"/>
      <c r="H3" s="5"/>
      <c r="I3" s="5"/>
      <c r="J3" s="5"/>
      <c r="K3" s="5"/>
      <c r="L3" s="5"/>
      <c r="M3" s="5"/>
      <c r="N3" s="5"/>
    </row>
    <row r="4" spans="1:14" ht="65" customHeight="1" x14ac:dyDescent="0.4">
      <c r="A4" s="5"/>
      <c r="B4" s="4"/>
      <c r="C4" s="18"/>
      <c r="D4" s="5"/>
      <c r="E4" s="5"/>
      <c r="F4" s="5"/>
      <c r="G4" s="5"/>
      <c r="H4" s="5"/>
      <c r="I4" s="5"/>
      <c r="J4" s="5"/>
      <c r="K4" s="5"/>
      <c r="L4" s="5"/>
      <c r="M4" s="5"/>
      <c r="N4" s="5"/>
    </row>
    <row r="5" spans="1:14" ht="65" customHeight="1" x14ac:dyDescent="0.4">
      <c r="A5" s="5"/>
      <c r="B5" s="4"/>
      <c r="C5" s="18"/>
      <c r="D5" s="5"/>
      <c r="E5" s="5"/>
      <c r="F5" s="5"/>
      <c r="G5" s="5"/>
      <c r="H5" s="5"/>
      <c r="I5" s="5"/>
      <c r="J5" s="5"/>
      <c r="K5" s="5"/>
      <c r="L5" s="5"/>
      <c r="M5" s="5"/>
      <c r="N5" s="5"/>
    </row>
    <row r="6" spans="1:14" ht="65" customHeight="1" x14ac:dyDescent="0.2">
      <c r="A6" s="5"/>
      <c r="B6" s="19"/>
      <c r="C6" s="5"/>
      <c r="D6" s="5"/>
      <c r="E6" s="5"/>
      <c r="F6" s="5"/>
      <c r="G6" s="5"/>
      <c r="H6" s="5"/>
      <c r="I6" s="5"/>
      <c r="J6" s="5"/>
      <c r="K6" s="5"/>
      <c r="L6" s="5"/>
      <c r="M6" s="5"/>
      <c r="N6" s="5"/>
    </row>
    <row r="7" spans="1:14" x14ac:dyDescent="0.2">
      <c r="A7" s="5"/>
      <c r="B7" s="5"/>
      <c r="C7" s="5"/>
      <c r="D7" s="5"/>
      <c r="E7" s="5"/>
      <c r="F7" s="5"/>
      <c r="G7" s="5"/>
      <c r="H7" s="5"/>
      <c r="I7" s="5"/>
      <c r="J7" s="5"/>
      <c r="K7" s="5"/>
      <c r="L7" s="5"/>
      <c r="M7" s="5"/>
      <c r="N7" s="5"/>
    </row>
    <row r="8" spans="1:14" ht="20" x14ac:dyDescent="0.2">
      <c r="A8" s="5"/>
      <c r="B8" s="6" t="s">
        <v>41</v>
      </c>
      <c r="C8" s="5"/>
      <c r="D8" s="5"/>
      <c r="E8" s="5"/>
      <c r="F8" s="7"/>
      <c r="G8" s="5"/>
      <c r="H8" s="8" t="s">
        <v>10</v>
      </c>
      <c r="I8" s="5"/>
      <c r="J8" s="5"/>
      <c r="K8" s="5"/>
      <c r="L8" s="8" t="s">
        <v>11</v>
      </c>
      <c r="M8" s="5"/>
      <c r="N8" s="5"/>
    </row>
    <row r="9" spans="1:14" x14ac:dyDescent="0.2">
      <c r="A9" s="5"/>
      <c r="B9" s="2"/>
      <c r="C9" s="5"/>
      <c r="D9" s="5"/>
      <c r="E9" s="5"/>
      <c r="F9" s="7"/>
      <c r="G9" s="5"/>
      <c r="H9" s="49" t="s">
        <v>73</v>
      </c>
      <c r="I9" s="5"/>
      <c r="J9" s="5"/>
      <c r="K9" s="5"/>
      <c r="L9" s="49" t="s">
        <v>74</v>
      </c>
      <c r="M9" s="5"/>
      <c r="N9" s="5"/>
    </row>
    <row r="10" spans="1:14" ht="24" customHeight="1" x14ac:dyDescent="0.2">
      <c r="A10" s="5"/>
      <c r="B10" s="52" t="s">
        <v>2</v>
      </c>
      <c r="C10" s="52"/>
      <c r="D10" s="44">
        <v>4</v>
      </c>
      <c r="E10" s="10"/>
      <c r="F10" s="11"/>
      <c r="G10" s="10"/>
      <c r="H10" s="10"/>
      <c r="I10" s="10"/>
      <c r="J10" s="10"/>
      <c r="K10" s="10"/>
      <c r="L10" s="10"/>
      <c r="M10" s="10"/>
      <c r="N10" s="5"/>
    </row>
    <row r="11" spans="1:14" ht="6" customHeight="1" x14ac:dyDescent="0.2">
      <c r="A11" s="5"/>
      <c r="B11" s="9"/>
      <c r="C11" s="12"/>
      <c r="D11" s="10"/>
      <c r="E11" s="10"/>
      <c r="F11" s="11"/>
      <c r="G11" s="10"/>
      <c r="H11" s="10"/>
      <c r="I11" s="10"/>
      <c r="J11" s="10"/>
      <c r="K11" s="10"/>
      <c r="L11" s="10"/>
      <c r="M11" s="10"/>
      <c r="N11" s="5"/>
    </row>
    <row r="12" spans="1:14" ht="24" customHeight="1" x14ac:dyDescent="0.2">
      <c r="A12" s="5"/>
      <c r="B12" s="53" t="str">
        <f>IF(D16&lt;&gt;0.65,"Vægt pr. dejbolle (Ny vægt "&amp;ROUND(D14/D10,0)&amp;" g)","Vægt pr. dejbolle")</f>
        <v>Vægt pr. dejbolle</v>
      </c>
      <c r="C12" s="53"/>
      <c r="D12" s="44">
        <v>270</v>
      </c>
      <c r="E12" s="10"/>
      <c r="F12" s="11"/>
      <c r="G12" s="10"/>
      <c r="H12" s="14">
        <f>ROUND(4814*(D10*D12/26999.76396),0)</f>
        <v>193</v>
      </c>
      <c r="I12" s="9" t="s">
        <v>7</v>
      </c>
      <c r="J12" s="10"/>
      <c r="K12" s="10"/>
      <c r="L12" s="14">
        <f>ROUND(11227*(D10*D12/26999.76396),0)</f>
        <v>449</v>
      </c>
      <c r="M12" s="9" t="s">
        <v>7</v>
      </c>
      <c r="N12" s="5"/>
    </row>
    <row r="13" spans="1:14" ht="6" customHeight="1" x14ac:dyDescent="0.2">
      <c r="A13" s="5"/>
      <c r="B13" s="9"/>
      <c r="C13" s="12"/>
      <c r="D13" s="10"/>
      <c r="E13" s="10"/>
      <c r="F13" s="11"/>
      <c r="G13" s="10"/>
      <c r="H13" s="9"/>
      <c r="I13" s="9"/>
      <c r="J13" s="10"/>
      <c r="K13" s="10"/>
      <c r="L13" s="9"/>
      <c r="M13" s="9"/>
      <c r="N13" s="5"/>
    </row>
    <row r="14" spans="1:14" ht="24" customHeight="1" x14ac:dyDescent="0.2">
      <c r="A14" s="5"/>
      <c r="B14" s="52" t="s">
        <v>40</v>
      </c>
      <c r="C14" s="52"/>
      <c r="D14" s="13">
        <f>L20</f>
        <v>1080</v>
      </c>
      <c r="E14" s="10"/>
      <c r="F14" s="11"/>
      <c r="G14" s="10"/>
      <c r="H14" s="14">
        <f>ROUND(4814*(D10*D12/26999.76396),0)</f>
        <v>193</v>
      </c>
      <c r="I14" s="9" t="s">
        <v>6</v>
      </c>
      <c r="J14" s="10"/>
      <c r="K14" s="10"/>
      <c r="L14" s="14">
        <f>ROUND(D16*(H12+L12)-H14,0)</f>
        <v>224</v>
      </c>
      <c r="M14" s="9" t="s">
        <v>6</v>
      </c>
      <c r="N14" s="5"/>
    </row>
    <row r="15" spans="1:14" ht="6" customHeight="1" x14ac:dyDescent="0.2">
      <c r="A15" s="5"/>
      <c r="B15" s="9"/>
      <c r="C15" s="12"/>
      <c r="D15" s="10"/>
      <c r="E15" s="10"/>
      <c r="F15" s="11"/>
      <c r="G15" s="10"/>
      <c r="H15" s="9"/>
      <c r="I15" s="9"/>
      <c r="J15" s="10"/>
      <c r="K15" s="10"/>
      <c r="L15" s="9"/>
      <c r="M15" s="9"/>
      <c r="N15" s="5"/>
    </row>
    <row r="16" spans="1:14" ht="24" customHeight="1" x14ac:dyDescent="0.2">
      <c r="A16" s="5"/>
      <c r="B16" s="52" t="s">
        <v>3</v>
      </c>
      <c r="C16" s="52"/>
      <c r="D16" s="45">
        <v>0.65</v>
      </c>
      <c r="E16" s="10"/>
      <c r="F16" s="11"/>
      <c r="G16" s="10"/>
      <c r="H16" s="14">
        <f>ROUND(50.61*(D10*D12/26999.76396),1)</f>
        <v>2</v>
      </c>
      <c r="I16" s="9" t="s">
        <v>4</v>
      </c>
      <c r="J16" s="10"/>
      <c r="K16" s="10"/>
      <c r="L16" s="14">
        <f>ROUND((H12+L12)*D18,0)</f>
        <v>18</v>
      </c>
      <c r="M16" s="9" t="s">
        <v>8</v>
      </c>
      <c r="N16" s="5"/>
    </row>
    <row r="17" spans="1:14" ht="6" customHeight="1" x14ac:dyDescent="0.2">
      <c r="A17" s="5"/>
      <c r="B17" s="9"/>
      <c r="C17" s="12"/>
      <c r="D17" s="10"/>
      <c r="E17" s="10"/>
      <c r="F17" s="11"/>
      <c r="G17" s="10"/>
      <c r="H17" s="9"/>
      <c r="I17" s="9"/>
      <c r="J17" s="10"/>
      <c r="K17" s="10"/>
      <c r="L17" s="9"/>
      <c r="M17" s="9"/>
      <c r="N17" s="5"/>
    </row>
    <row r="18" spans="1:14" ht="24" customHeight="1" x14ac:dyDescent="0.2">
      <c r="A18" s="5"/>
      <c r="B18" s="52" t="s">
        <v>1</v>
      </c>
      <c r="C18" s="52"/>
      <c r="D18" s="45">
        <v>2.8000000000000001E-2</v>
      </c>
      <c r="E18" s="10"/>
      <c r="F18" s="11"/>
      <c r="G18" s="10"/>
      <c r="H18" s="14">
        <f>ROUND(32.41*(D10*D12/26999.76396),1)</f>
        <v>1.3</v>
      </c>
      <c r="I18" s="9" t="s">
        <v>5</v>
      </c>
      <c r="J18" s="10"/>
      <c r="K18" s="10"/>
      <c r="L18" s="14">
        <f>ROUND(H12+H14+H16+H18,0)</f>
        <v>389</v>
      </c>
      <c r="M18" s="9" t="s">
        <v>9</v>
      </c>
      <c r="N18" s="5"/>
    </row>
    <row r="19" spans="1:14" ht="6" customHeight="1" x14ac:dyDescent="0.2">
      <c r="A19" s="5"/>
      <c r="B19" s="10"/>
      <c r="C19" s="10"/>
      <c r="D19" s="10"/>
      <c r="E19" s="10"/>
      <c r="F19" s="11"/>
      <c r="G19" s="10"/>
      <c r="H19" s="10"/>
      <c r="I19" s="10"/>
      <c r="J19" s="10"/>
      <c r="K19" s="10"/>
      <c r="L19" s="9"/>
      <c r="M19" s="9"/>
      <c r="N19" s="5"/>
    </row>
    <row r="20" spans="1:14" ht="24" customHeight="1" x14ac:dyDescent="0.2">
      <c r="A20" s="5"/>
      <c r="B20" s="10"/>
      <c r="C20" s="10"/>
      <c r="D20" s="10"/>
      <c r="E20" s="10"/>
      <c r="F20" s="11"/>
      <c r="G20" s="10"/>
      <c r="H20" s="10"/>
      <c r="I20" s="10"/>
      <c r="J20" s="10"/>
      <c r="K20" s="10"/>
      <c r="L20" s="14">
        <f>ROUND(L12+L14+L16+L18,0)</f>
        <v>1080</v>
      </c>
      <c r="M20" s="9" t="s">
        <v>40</v>
      </c>
      <c r="N20" s="5"/>
    </row>
    <row r="21" spans="1:14" x14ac:dyDescent="0.2">
      <c r="A21" s="5"/>
      <c r="B21" s="5"/>
      <c r="C21" s="5"/>
      <c r="D21" s="5"/>
      <c r="E21" s="5"/>
      <c r="F21" s="5"/>
      <c r="G21" s="5"/>
      <c r="H21" s="5"/>
      <c r="I21" s="5"/>
      <c r="J21" s="5"/>
      <c r="K21" s="5"/>
      <c r="L21" s="5"/>
      <c r="M21" s="5"/>
      <c r="N21" s="5"/>
    </row>
    <row r="22" spans="1:14" s="1" customFormat="1" ht="30" customHeight="1" x14ac:dyDescent="0.2">
      <c r="A22" s="10"/>
      <c r="B22" s="54" t="s">
        <v>12</v>
      </c>
      <c r="C22" s="54"/>
      <c r="D22" s="54"/>
      <c r="E22" s="54"/>
      <c r="F22" s="54"/>
      <c r="G22" s="54"/>
      <c r="H22" s="54"/>
      <c r="I22" s="54"/>
      <c r="J22" s="54"/>
      <c r="K22" s="54"/>
      <c r="L22" s="54"/>
      <c r="M22" s="54"/>
      <c r="N22" s="10"/>
    </row>
    <row r="23" spans="1:14" ht="50" customHeight="1" x14ac:dyDescent="0.2">
      <c r="A23" s="5"/>
      <c r="B23" s="54"/>
      <c r="C23" s="54"/>
      <c r="D23" s="54"/>
      <c r="E23" s="54"/>
      <c r="F23" s="54"/>
      <c r="G23" s="54"/>
      <c r="H23" s="54"/>
      <c r="I23" s="54"/>
      <c r="J23" s="54"/>
      <c r="K23" s="54"/>
      <c r="L23" s="54"/>
      <c r="M23" s="54"/>
      <c r="N23" s="5"/>
    </row>
    <row r="24" spans="1:14" ht="25" x14ac:dyDescent="0.25">
      <c r="A24" s="5"/>
      <c r="B24" s="8" t="s">
        <v>13</v>
      </c>
      <c r="C24" s="25" t="s">
        <v>0</v>
      </c>
      <c r="D24" s="5"/>
      <c r="E24" s="5"/>
      <c r="F24" s="5"/>
      <c r="G24" s="5"/>
      <c r="H24" s="5"/>
      <c r="I24" s="5"/>
      <c r="J24" s="5"/>
      <c r="K24" s="5"/>
      <c r="L24" s="5"/>
      <c r="M24" s="5"/>
      <c r="N24" s="5"/>
    </row>
    <row r="25" spans="1:14" x14ac:dyDescent="0.2">
      <c r="A25" s="5"/>
      <c r="B25" s="5"/>
      <c r="C25" s="5"/>
      <c r="D25" s="5"/>
      <c r="E25" s="5"/>
      <c r="F25" s="5"/>
      <c r="G25" s="5"/>
      <c r="H25" s="5"/>
      <c r="I25" s="5"/>
      <c r="J25" s="5"/>
      <c r="K25" s="5"/>
      <c r="L25" s="5"/>
      <c r="M25" s="5"/>
      <c r="N25" s="5"/>
    </row>
    <row r="26" spans="1:14" ht="46" customHeight="1" x14ac:dyDescent="0.2">
      <c r="A26" s="5"/>
      <c r="B26" s="23">
        <v>1</v>
      </c>
      <c r="C26" s="50" t="s">
        <v>14</v>
      </c>
      <c r="D26" s="50"/>
      <c r="E26" s="50"/>
      <c r="F26" s="50"/>
      <c r="G26" s="50"/>
      <c r="H26" s="50"/>
      <c r="I26" s="50"/>
      <c r="J26" s="5"/>
      <c r="K26" s="5"/>
      <c r="L26" s="5"/>
      <c r="M26" s="5"/>
      <c r="N26" s="5"/>
    </row>
    <row r="27" spans="1:14" ht="30" customHeight="1" x14ac:dyDescent="0.2">
      <c r="A27" s="5"/>
      <c r="B27" s="23">
        <v>2</v>
      </c>
      <c r="C27" s="51" t="s">
        <v>15</v>
      </c>
      <c r="D27" s="51"/>
      <c r="E27" s="51"/>
      <c r="F27" s="51"/>
      <c r="G27" s="51"/>
      <c r="H27" s="51"/>
      <c r="I27" s="51"/>
      <c r="J27" s="5"/>
      <c r="K27" s="5"/>
      <c r="L27" s="5"/>
      <c r="M27" s="5"/>
      <c r="N27" s="5"/>
    </row>
    <row r="28" spans="1:14" ht="46" customHeight="1" x14ac:dyDescent="0.2">
      <c r="A28" s="5"/>
      <c r="B28" s="24">
        <v>3</v>
      </c>
      <c r="C28" s="50" t="s">
        <v>75</v>
      </c>
      <c r="D28" s="50"/>
      <c r="E28" s="50"/>
      <c r="F28" s="50"/>
      <c r="G28" s="50"/>
      <c r="H28" s="50"/>
      <c r="I28" s="50"/>
      <c r="J28" s="5"/>
      <c r="K28" s="5"/>
      <c r="L28" s="5"/>
      <c r="M28" s="5"/>
      <c r="N28" s="5"/>
    </row>
    <row r="29" spans="1:14" ht="30" customHeight="1" x14ac:dyDescent="0.2">
      <c r="A29" s="5"/>
      <c r="B29" s="23">
        <v>4</v>
      </c>
      <c r="C29" s="51" t="s">
        <v>16</v>
      </c>
      <c r="D29" s="51"/>
      <c r="E29" s="51"/>
      <c r="F29" s="51"/>
      <c r="G29" s="51"/>
      <c r="H29" s="51"/>
      <c r="I29" s="51"/>
      <c r="J29" s="5"/>
      <c r="K29" s="5"/>
      <c r="L29" s="5"/>
      <c r="M29" s="5"/>
      <c r="N29" s="5"/>
    </row>
    <row r="30" spans="1:14" ht="30" customHeight="1" x14ac:dyDescent="0.2">
      <c r="A30" s="5"/>
      <c r="B30" s="23">
        <v>5</v>
      </c>
      <c r="C30" s="51" t="s">
        <v>17</v>
      </c>
      <c r="D30" s="51"/>
      <c r="E30" s="51"/>
      <c r="F30" s="51"/>
      <c r="G30" s="51"/>
      <c r="H30" s="51"/>
      <c r="I30" s="51"/>
      <c r="J30" s="5"/>
      <c r="K30" s="5"/>
      <c r="L30" s="5"/>
      <c r="M30" s="5"/>
      <c r="N30" s="5"/>
    </row>
    <row r="31" spans="1:14" ht="30" customHeight="1" x14ac:dyDescent="0.2">
      <c r="A31" s="5"/>
      <c r="B31" s="23">
        <v>6</v>
      </c>
      <c r="C31" s="51" t="s">
        <v>18</v>
      </c>
      <c r="D31" s="51"/>
      <c r="E31" s="51"/>
      <c r="F31" s="51"/>
      <c r="G31" s="51"/>
      <c r="H31" s="51"/>
      <c r="I31" s="51"/>
      <c r="J31" s="5"/>
      <c r="K31" s="5"/>
      <c r="L31" s="5"/>
      <c r="M31" s="5"/>
      <c r="N31" s="5"/>
    </row>
    <row r="32" spans="1:14" ht="30" customHeight="1" x14ac:dyDescent="0.2">
      <c r="A32" s="5"/>
      <c r="B32" s="23">
        <v>7</v>
      </c>
      <c r="C32" s="51" t="s">
        <v>19</v>
      </c>
      <c r="D32" s="51"/>
      <c r="E32" s="51"/>
      <c r="F32" s="51"/>
      <c r="G32" s="51"/>
      <c r="H32" s="51"/>
      <c r="I32" s="51"/>
      <c r="J32" s="5"/>
      <c r="K32" s="5"/>
      <c r="L32" s="5"/>
      <c r="M32" s="5"/>
      <c r="N32" s="5"/>
    </row>
    <row r="33" spans="1:14" ht="32" customHeight="1" x14ac:dyDescent="0.2">
      <c r="A33" s="5"/>
      <c r="B33" s="5"/>
      <c r="C33" s="5"/>
      <c r="D33" s="5"/>
      <c r="E33" s="5"/>
      <c r="F33" s="5"/>
      <c r="G33" s="5"/>
      <c r="H33" s="5"/>
      <c r="I33" s="5"/>
      <c r="J33" s="5"/>
      <c r="K33" s="5"/>
      <c r="L33" s="5"/>
      <c r="M33" s="5"/>
      <c r="N33" s="5"/>
    </row>
    <row r="34" spans="1:14" ht="25" x14ac:dyDescent="0.25">
      <c r="A34" s="5"/>
      <c r="B34" s="8" t="s">
        <v>20</v>
      </c>
      <c r="C34" s="25" t="s">
        <v>21</v>
      </c>
      <c r="D34" s="5"/>
      <c r="E34" s="5"/>
      <c r="F34" s="5"/>
      <c r="G34" s="5"/>
      <c r="H34" s="5"/>
      <c r="I34" s="5"/>
      <c r="J34" s="5"/>
      <c r="K34" s="5"/>
      <c r="L34" s="5"/>
      <c r="M34" s="5"/>
      <c r="N34" s="5"/>
    </row>
    <row r="35" spans="1:14" x14ac:dyDescent="0.2">
      <c r="A35" s="5"/>
      <c r="B35" s="5"/>
      <c r="C35" s="5"/>
      <c r="D35" s="5"/>
      <c r="E35" s="5"/>
      <c r="F35" s="5"/>
      <c r="G35" s="5"/>
      <c r="H35" s="5"/>
      <c r="I35" s="5"/>
      <c r="J35" s="5"/>
      <c r="K35" s="5"/>
      <c r="L35" s="5"/>
      <c r="M35" s="5"/>
      <c r="N35" s="5"/>
    </row>
    <row r="36" spans="1:14" ht="30" customHeight="1" x14ac:dyDescent="0.2">
      <c r="A36" s="5"/>
      <c r="B36" s="23">
        <v>1</v>
      </c>
      <c r="C36" s="51" t="s">
        <v>23</v>
      </c>
      <c r="D36" s="51"/>
      <c r="E36" s="51"/>
      <c r="F36" s="51"/>
      <c r="G36" s="51"/>
      <c r="H36" s="51"/>
      <c r="I36" s="51"/>
      <c r="J36" s="5"/>
      <c r="K36" s="5"/>
      <c r="L36" s="5"/>
      <c r="M36" s="5"/>
      <c r="N36" s="5"/>
    </row>
    <row r="37" spans="1:14" ht="30" customHeight="1" x14ac:dyDescent="0.2">
      <c r="A37" s="5"/>
      <c r="B37" s="23">
        <v>2</v>
      </c>
      <c r="C37" s="51" t="s">
        <v>24</v>
      </c>
      <c r="D37" s="51"/>
      <c r="E37" s="51"/>
      <c r="F37" s="51"/>
      <c r="G37" s="51"/>
      <c r="H37" s="51"/>
      <c r="I37" s="51"/>
      <c r="J37" s="5"/>
      <c r="K37" s="5"/>
      <c r="L37" s="5"/>
      <c r="M37" s="5"/>
      <c r="N37" s="5"/>
    </row>
    <row r="38" spans="1:14" ht="30" customHeight="1" x14ac:dyDescent="0.2">
      <c r="A38" s="5"/>
      <c r="B38" s="23">
        <v>3</v>
      </c>
      <c r="C38" s="51" t="s">
        <v>25</v>
      </c>
      <c r="D38" s="51"/>
      <c r="E38" s="51"/>
      <c r="F38" s="51"/>
      <c r="G38" s="51"/>
      <c r="H38" s="51"/>
      <c r="I38" s="51"/>
      <c r="J38" s="5"/>
      <c r="K38" s="5"/>
      <c r="L38" s="5"/>
      <c r="M38" s="5"/>
      <c r="N38" s="5"/>
    </row>
    <row r="39" spans="1:14" ht="30" customHeight="1" x14ac:dyDescent="0.2">
      <c r="A39" s="5"/>
      <c r="B39" s="23">
        <v>4</v>
      </c>
      <c r="C39" s="51" t="s">
        <v>26</v>
      </c>
      <c r="D39" s="51"/>
      <c r="E39" s="51"/>
      <c r="F39" s="51"/>
      <c r="G39" s="51"/>
      <c r="H39" s="51"/>
      <c r="I39" s="51"/>
      <c r="J39" s="5"/>
      <c r="K39" s="5"/>
      <c r="L39" s="5"/>
      <c r="M39" s="5"/>
      <c r="N39" s="5"/>
    </row>
    <row r="40" spans="1:14" ht="30" customHeight="1" x14ac:dyDescent="0.2">
      <c r="A40" s="5"/>
      <c r="B40" s="23">
        <v>5</v>
      </c>
      <c r="C40" s="51" t="s">
        <v>27</v>
      </c>
      <c r="D40" s="51"/>
      <c r="E40" s="51"/>
      <c r="F40" s="51"/>
      <c r="G40" s="51"/>
      <c r="H40" s="51"/>
      <c r="I40" s="51"/>
      <c r="J40" s="5"/>
      <c r="K40" s="5"/>
      <c r="L40" s="5"/>
      <c r="M40" s="5"/>
      <c r="N40" s="5"/>
    </row>
    <row r="41" spans="1:14" ht="46" customHeight="1" x14ac:dyDescent="0.2">
      <c r="A41" s="5"/>
      <c r="B41" s="23">
        <v>6</v>
      </c>
      <c r="C41" s="50" t="s">
        <v>47</v>
      </c>
      <c r="D41" s="50"/>
      <c r="E41" s="50"/>
      <c r="F41" s="50"/>
      <c r="G41" s="50"/>
      <c r="H41" s="50"/>
      <c r="I41" s="50"/>
      <c r="J41" s="5"/>
      <c r="K41" s="5"/>
      <c r="L41" s="5"/>
      <c r="M41" s="5"/>
      <c r="N41" s="5"/>
    </row>
    <row r="42" spans="1:14" ht="30" customHeight="1" x14ac:dyDescent="0.2">
      <c r="A42" s="5"/>
      <c r="B42" s="23">
        <v>7</v>
      </c>
      <c r="C42" s="50" t="s">
        <v>45</v>
      </c>
      <c r="D42" s="50"/>
      <c r="E42" s="50"/>
      <c r="F42" s="50"/>
      <c r="G42" s="50"/>
      <c r="H42" s="50"/>
      <c r="I42" s="50"/>
      <c r="J42" s="5"/>
      <c r="K42" s="5"/>
      <c r="L42" s="5"/>
      <c r="M42" s="5"/>
      <c r="N42" s="5"/>
    </row>
    <row r="43" spans="1:14" ht="30" customHeight="1" x14ac:dyDescent="0.2">
      <c r="A43" s="5"/>
      <c r="B43" s="23">
        <v>8</v>
      </c>
      <c r="C43" s="51" t="s">
        <v>28</v>
      </c>
      <c r="D43" s="51"/>
      <c r="E43" s="51"/>
      <c r="F43" s="51"/>
      <c r="G43" s="51"/>
      <c r="H43" s="51"/>
      <c r="I43" s="51"/>
      <c r="J43" s="5"/>
      <c r="K43" s="5"/>
      <c r="L43" s="5"/>
      <c r="M43" s="5"/>
      <c r="N43" s="5"/>
    </row>
    <row r="44" spans="1:14" ht="46" customHeight="1" x14ac:dyDescent="0.2">
      <c r="A44" s="5"/>
      <c r="B44" s="23">
        <v>9</v>
      </c>
      <c r="C44" s="50" t="s">
        <v>29</v>
      </c>
      <c r="D44" s="50"/>
      <c r="E44" s="50"/>
      <c r="F44" s="50"/>
      <c r="G44" s="50"/>
      <c r="H44" s="50"/>
      <c r="I44" s="50"/>
      <c r="J44" s="5"/>
      <c r="K44" s="5"/>
      <c r="L44" s="5"/>
      <c r="M44" s="5"/>
      <c r="N44" s="5"/>
    </row>
    <row r="45" spans="1:14" ht="62" customHeight="1" x14ac:dyDescent="0.2">
      <c r="A45" s="5"/>
      <c r="B45" s="23">
        <v>10</v>
      </c>
      <c r="C45" s="50" t="s">
        <v>37</v>
      </c>
      <c r="D45" s="50"/>
      <c r="E45" s="50"/>
      <c r="F45" s="50"/>
      <c r="G45" s="50"/>
      <c r="H45" s="50"/>
      <c r="I45" s="50"/>
      <c r="J45" s="5"/>
      <c r="K45" s="5"/>
      <c r="L45" s="5"/>
      <c r="M45" s="5"/>
      <c r="N45" s="5"/>
    </row>
    <row r="46" spans="1:14" ht="30" customHeight="1" x14ac:dyDescent="0.2">
      <c r="A46" s="5"/>
      <c r="B46" s="23">
        <v>11</v>
      </c>
      <c r="C46" s="51" t="s">
        <v>30</v>
      </c>
      <c r="D46" s="51"/>
      <c r="E46" s="51"/>
      <c r="F46" s="51"/>
      <c r="G46" s="51"/>
      <c r="H46" s="51"/>
      <c r="I46" s="51"/>
      <c r="J46" s="5"/>
      <c r="K46" s="5"/>
      <c r="L46" s="5"/>
      <c r="M46" s="5"/>
      <c r="N46" s="5"/>
    </row>
    <row r="47" spans="1:14" ht="46" customHeight="1" x14ac:dyDescent="0.2">
      <c r="A47" s="5"/>
      <c r="B47" s="23">
        <v>12</v>
      </c>
      <c r="C47" s="50" t="s">
        <v>38</v>
      </c>
      <c r="D47" s="50"/>
      <c r="E47" s="50"/>
      <c r="F47" s="50"/>
      <c r="G47" s="50"/>
      <c r="H47" s="50"/>
      <c r="I47" s="50"/>
      <c r="J47" s="5"/>
      <c r="K47" s="5"/>
      <c r="L47" s="5"/>
      <c r="M47" s="5"/>
      <c r="N47" s="5"/>
    </row>
    <row r="48" spans="1:14" ht="30" customHeight="1" x14ac:dyDescent="0.2">
      <c r="A48" s="5"/>
      <c r="B48" s="23">
        <v>13</v>
      </c>
      <c r="C48" s="51" t="s">
        <v>31</v>
      </c>
      <c r="D48" s="51"/>
      <c r="E48" s="51"/>
      <c r="F48" s="51"/>
      <c r="G48" s="51"/>
      <c r="H48" s="51"/>
      <c r="I48" s="51"/>
      <c r="J48" s="5"/>
      <c r="K48" s="5"/>
      <c r="L48" s="5"/>
      <c r="M48" s="5"/>
      <c r="N48" s="5"/>
    </row>
    <row r="49" spans="1:14" ht="30" customHeight="1" x14ac:dyDescent="0.2">
      <c r="A49" s="5"/>
      <c r="B49" s="23">
        <v>14</v>
      </c>
      <c r="C49" s="51" t="s">
        <v>32</v>
      </c>
      <c r="D49" s="51"/>
      <c r="E49" s="51"/>
      <c r="F49" s="51"/>
      <c r="G49" s="51"/>
      <c r="H49" s="51"/>
      <c r="I49" s="51"/>
      <c r="J49" s="5"/>
      <c r="K49" s="5"/>
      <c r="L49" s="5"/>
      <c r="M49" s="5"/>
      <c r="N49" s="5"/>
    </row>
    <row r="50" spans="1:14" ht="30" customHeight="1" x14ac:dyDescent="0.2">
      <c r="A50" s="5"/>
      <c r="B50" s="23">
        <v>15</v>
      </c>
      <c r="C50" s="51" t="s">
        <v>33</v>
      </c>
      <c r="D50" s="51"/>
      <c r="E50" s="51"/>
      <c r="F50" s="51"/>
      <c r="G50" s="51"/>
      <c r="H50" s="51"/>
      <c r="I50" s="51"/>
      <c r="J50" s="5"/>
      <c r="K50" s="5"/>
      <c r="L50" s="5"/>
      <c r="M50" s="5"/>
      <c r="N50" s="5"/>
    </row>
    <row r="51" spans="1:14" ht="30" customHeight="1" x14ac:dyDescent="0.2">
      <c r="A51" s="5"/>
      <c r="B51" s="23">
        <v>16</v>
      </c>
      <c r="C51" s="51" t="s">
        <v>34</v>
      </c>
      <c r="D51" s="51"/>
      <c r="E51" s="51"/>
      <c r="F51" s="51"/>
      <c r="G51" s="51"/>
      <c r="H51" s="51"/>
      <c r="I51" s="51"/>
      <c r="J51" s="5"/>
      <c r="K51" s="5"/>
      <c r="L51" s="5"/>
      <c r="M51" s="5"/>
      <c r="N51" s="5"/>
    </row>
    <row r="52" spans="1:14" ht="30" customHeight="1" x14ac:dyDescent="0.2">
      <c r="A52" s="5"/>
      <c r="B52" s="23">
        <v>17</v>
      </c>
      <c r="C52" s="51" t="s">
        <v>35</v>
      </c>
      <c r="D52" s="51"/>
      <c r="E52" s="51"/>
      <c r="F52" s="51"/>
      <c r="G52" s="51"/>
      <c r="H52" s="51"/>
      <c r="I52" s="51"/>
      <c r="J52" s="5"/>
      <c r="K52" s="5"/>
      <c r="L52" s="5"/>
      <c r="M52" s="5"/>
      <c r="N52" s="5"/>
    </row>
    <row r="53" spans="1:14" ht="30" customHeight="1" x14ac:dyDescent="0.2">
      <c r="A53" s="5"/>
      <c r="B53" s="23">
        <v>18</v>
      </c>
      <c r="C53" s="51" t="s">
        <v>36</v>
      </c>
      <c r="D53" s="51"/>
      <c r="E53" s="51"/>
      <c r="F53" s="51"/>
      <c r="G53" s="51"/>
      <c r="H53" s="51"/>
      <c r="I53" s="51"/>
      <c r="J53" s="5"/>
      <c r="K53" s="5"/>
      <c r="L53" s="5"/>
      <c r="M53" s="5"/>
      <c r="N53" s="5"/>
    </row>
    <row r="54" spans="1:14" ht="30" customHeight="1" x14ac:dyDescent="0.2">
      <c r="A54" s="5"/>
      <c r="B54" s="23">
        <v>19</v>
      </c>
      <c r="C54" s="51" t="s">
        <v>22</v>
      </c>
      <c r="D54" s="51"/>
      <c r="E54" s="51"/>
      <c r="F54" s="51"/>
      <c r="G54" s="51"/>
      <c r="H54" s="51"/>
      <c r="I54" s="51"/>
      <c r="J54" s="5"/>
      <c r="K54" s="5"/>
      <c r="L54" s="5"/>
      <c r="M54" s="5"/>
      <c r="N54" s="5"/>
    </row>
    <row r="55" spans="1:14" ht="60" customHeight="1" x14ac:dyDescent="0.2">
      <c r="A55" s="5"/>
      <c r="B55" s="15"/>
      <c r="C55" s="3"/>
      <c r="D55" s="3"/>
      <c r="E55" s="3"/>
      <c r="F55" s="3"/>
      <c r="G55" s="3"/>
      <c r="H55" s="3"/>
      <c r="I55" s="3"/>
      <c r="J55" s="5"/>
      <c r="K55" s="5"/>
      <c r="L55" s="5"/>
      <c r="M55" s="5"/>
      <c r="N55" s="5"/>
    </row>
    <row r="56" spans="1:14" x14ac:dyDescent="0.2">
      <c r="A56" s="5"/>
      <c r="B56" s="46" t="s">
        <v>44</v>
      </c>
      <c r="C56" s="3"/>
      <c r="D56" s="3"/>
      <c r="E56" s="3"/>
      <c r="F56" s="3"/>
      <c r="G56" s="3"/>
      <c r="H56" s="3"/>
      <c r="I56" s="3"/>
      <c r="J56" s="5"/>
      <c r="K56" s="5"/>
      <c r="L56" s="5"/>
      <c r="M56" s="5"/>
      <c r="N56" s="5"/>
    </row>
    <row r="57" spans="1:14" ht="30" customHeight="1" x14ac:dyDescent="0.2">
      <c r="A57" s="5"/>
      <c r="B57" s="5"/>
      <c r="C57" s="5"/>
      <c r="D57" s="5"/>
      <c r="E57" s="5"/>
      <c r="F57" s="5"/>
      <c r="G57" s="5"/>
      <c r="H57" s="5"/>
      <c r="I57" s="5"/>
      <c r="J57" s="5"/>
      <c r="K57" s="5"/>
      <c r="L57" s="5"/>
      <c r="M57" s="5"/>
      <c r="N57" s="5"/>
    </row>
    <row r="58" spans="1:14" ht="18" x14ac:dyDescent="0.2">
      <c r="A58" s="5"/>
      <c r="B58" s="21" t="s">
        <v>42</v>
      </c>
      <c r="C58" s="5"/>
      <c r="D58" s="5"/>
      <c r="E58" s="5"/>
      <c r="F58" s="5"/>
      <c r="G58" s="5"/>
      <c r="H58" s="5"/>
      <c r="I58" s="5"/>
      <c r="J58" s="5"/>
      <c r="K58" s="5"/>
      <c r="L58" s="5"/>
      <c r="M58" s="5"/>
      <c r="N58" s="5"/>
    </row>
    <row r="59" spans="1:14" x14ac:dyDescent="0.2">
      <c r="A59" s="5"/>
      <c r="B59" s="20" t="s">
        <v>43</v>
      </c>
      <c r="C59" s="5"/>
      <c r="D59" s="5"/>
      <c r="E59" s="5"/>
      <c r="F59" s="5"/>
      <c r="G59" s="5"/>
      <c r="H59" s="5"/>
      <c r="I59" s="5"/>
      <c r="J59" s="5"/>
      <c r="K59" s="5"/>
      <c r="L59" s="5"/>
      <c r="M59" s="5"/>
      <c r="N59" s="5"/>
    </row>
    <row r="60" spans="1:14" ht="18" customHeight="1" x14ac:dyDescent="0.2">
      <c r="A60" s="5"/>
      <c r="B60" s="5"/>
      <c r="C60" s="5"/>
      <c r="D60" s="5"/>
      <c r="E60" s="5"/>
      <c r="F60" s="5"/>
      <c r="G60" s="5"/>
      <c r="H60" s="5"/>
      <c r="I60" s="5"/>
      <c r="J60" s="5"/>
      <c r="K60" s="5"/>
      <c r="L60" s="5"/>
      <c r="M60" s="5"/>
      <c r="N60" s="5"/>
    </row>
  </sheetData>
  <sheetProtection sheet="1" selectLockedCells="1"/>
  <mergeCells count="32">
    <mergeCell ref="C54:I54"/>
    <mergeCell ref="C48:I48"/>
    <mergeCell ref="C49:I49"/>
    <mergeCell ref="C50:I50"/>
    <mergeCell ref="C51:I51"/>
    <mergeCell ref="C52:I52"/>
    <mergeCell ref="C53:I53"/>
    <mergeCell ref="C47:I47"/>
    <mergeCell ref="C36:I36"/>
    <mergeCell ref="C37:I37"/>
    <mergeCell ref="C38:I38"/>
    <mergeCell ref="C39:I39"/>
    <mergeCell ref="C40:I40"/>
    <mergeCell ref="C41:I41"/>
    <mergeCell ref="C42:I42"/>
    <mergeCell ref="C43:I43"/>
    <mergeCell ref="C44:I44"/>
    <mergeCell ref="C45:I45"/>
    <mergeCell ref="C46:I46"/>
    <mergeCell ref="C31:I31"/>
    <mergeCell ref="C32:I32"/>
    <mergeCell ref="B10:C10"/>
    <mergeCell ref="B12:C12"/>
    <mergeCell ref="B14:C14"/>
    <mergeCell ref="B16:C16"/>
    <mergeCell ref="B18:C18"/>
    <mergeCell ref="B22:M23"/>
    <mergeCell ref="C26:I26"/>
    <mergeCell ref="C27:I27"/>
    <mergeCell ref="C28:I28"/>
    <mergeCell ref="C29:I29"/>
    <mergeCell ref="C30:I30"/>
  </mergeCells>
  <hyperlinks>
    <hyperlink ref="B56" location="'Pizzafredag - Opskrifter'!A1" display="Gå til forsiden" xr:uid="{6D574327-DF74-8F42-BFAE-805DB2B8B2ED}"/>
  </hyperlinks>
  <pageMargins left="0.7" right="0.7" top="0.75" bottom="0.75" header="0.3" footer="0.3"/>
  <pageSetup paperSize="9" scale="45" orientation="portrait" horizontalDpi="0" verticalDpi="0"/>
  <ignoredErrors>
    <ignoredError sqref="L9 H9"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E6EBB-2E3E-FE44-936B-EB8759118B3E}">
  <sheetPr>
    <pageSetUpPr fitToPage="1"/>
  </sheetPr>
  <dimension ref="A1:N66"/>
  <sheetViews>
    <sheetView showGridLines="0" showRowColHeaders="0" zoomScaleNormal="100" workbookViewId="0">
      <selection activeCell="B62" sqref="B62"/>
    </sheetView>
  </sheetViews>
  <sheetFormatPr baseColWidth="10" defaultRowHeight="16" x14ac:dyDescent="0.2"/>
  <cols>
    <col min="1" max="1" width="4.83203125" customWidth="1"/>
    <col min="2" max="2" width="8.83203125" customWidth="1"/>
    <col min="3" max="3" width="24.83203125" customWidth="1"/>
    <col min="8" max="8" width="6.83203125" customWidth="1"/>
    <col min="11" max="11" width="2.83203125" customWidth="1"/>
    <col min="12" max="12" width="6.83203125" customWidth="1"/>
    <col min="13" max="13" width="13.33203125" bestFit="1" customWidth="1"/>
    <col min="14" max="14" width="10.83203125" customWidth="1"/>
  </cols>
  <sheetData>
    <row r="1" spans="1:14" x14ac:dyDescent="0.2">
      <c r="A1" s="5"/>
      <c r="B1" s="5"/>
      <c r="C1" s="5"/>
      <c r="D1" s="5"/>
      <c r="E1" s="5"/>
      <c r="F1" s="5"/>
      <c r="G1" s="5"/>
      <c r="H1" s="5"/>
      <c r="I1" s="5"/>
      <c r="J1" s="5"/>
      <c r="K1" s="5"/>
      <c r="L1" s="5"/>
      <c r="M1" s="5"/>
      <c r="N1" s="5"/>
    </row>
    <row r="2" spans="1:14" x14ac:dyDescent="0.2">
      <c r="A2" s="5"/>
      <c r="B2" s="16" t="s">
        <v>39</v>
      </c>
      <c r="C2" s="17"/>
      <c r="D2" s="5"/>
      <c r="E2" s="5"/>
      <c r="F2" s="5"/>
      <c r="G2" s="5"/>
      <c r="H2" s="5"/>
      <c r="I2" s="5"/>
      <c r="J2" s="5"/>
      <c r="K2" s="5"/>
      <c r="L2" s="5"/>
      <c r="M2" s="5"/>
      <c r="N2" s="5"/>
    </row>
    <row r="3" spans="1:14" x14ac:dyDescent="0.2">
      <c r="A3" s="5"/>
      <c r="B3" s="5"/>
      <c r="C3" s="5"/>
      <c r="D3" s="5"/>
      <c r="E3" s="5"/>
      <c r="F3" s="5"/>
      <c r="G3" s="5"/>
      <c r="H3" s="5"/>
      <c r="I3" s="5"/>
      <c r="J3" s="5"/>
      <c r="K3" s="5"/>
      <c r="L3" s="5"/>
      <c r="M3" s="5"/>
      <c r="N3" s="5"/>
    </row>
    <row r="4" spans="1:14" ht="65" customHeight="1" x14ac:dyDescent="0.4">
      <c r="A4" s="5"/>
      <c r="B4" s="4"/>
      <c r="C4" s="18"/>
      <c r="D4" s="5"/>
      <c r="E4" s="5"/>
      <c r="F4" s="5"/>
      <c r="G4" s="5"/>
      <c r="H4" s="5"/>
      <c r="I4" s="5"/>
      <c r="J4" s="5"/>
      <c r="K4" s="5"/>
      <c r="L4" s="5"/>
      <c r="M4" s="5"/>
      <c r="N4" s="5"/>
    </row>
    <row r="5" spans="1:14" ht="65" customHeight="1" x14ac:dyDescent="0.4">
      <c r="A5" s="5"/>
      <c r="B5" s="4"/>
      <c r="C5" s="18"/>
      <c r="D5" s="5"/>
      <c r="E5" s="5"/>
      <c r="F5" s="5"/>
      <c r="G5" s="5"/>
      <c r="H5" s="5"/>
      <c r="I5" s="5"/>
      <c r="J5" s="5"/>
      <c r="K5" s="5"/>
      <c r="L5" s="5"/>
      <c r="M5" s="5"/>
      <c r="N5" s="5"/>
    </row>
    <row r="6" spans="1:14" ht="65" customHeight="1" x14ac:dyDescent="0.2">
      <c r="A6" s="5"/>
      <c r="B6" s="19"/>
      <c r="C6" s="5"/>
      <c r="D6" s="5"/>
      <c r="E6" s="5"/>
      <c r="F6" s="5"/>
      <c r="G6" s="5"/>
      <c r="H6" s="5"/>
      <c r="I6" s="5"/>
      <c r="J6" s="5"/>
      <c r="K6" s="5"/>
      <c r="L6" s="5"/>
      <c r="M6" s="5"/>
      <c r="N6" s="5"/>
    </row>
    <row r="7" spans="1:14" x14ac:dyDescent="0.2">
      <c r="A7" s="5"/>
      <c r="B7" s="5"/>
      <c r="C7" s="5"/>
      <c r="D7" s="5"/>
      <c r="E7" s="5"/>
      <c r="F7" s="5"/>
      <c r="G7" s="5"/>
      <c r="H7" s="5"/>
      <c r="I7" s="5"/>
      <c r="J7" s="5"/>
      <c r="K7" s="5"/>
      <c r="L7" s="5"/>
      <c r="M7" s="5"/>
      <c r="N7" s="5"/>
    </row>
    <row r="8" spans="1:14" ht="20" x14ac:dyDescent="0.2">
      <c r="A8" s="5"/>
      <c r="B8" s="6" t="s">
        <v>41</v>
      </c>
      <c r="C8" s="5"/>
      <c r="D8" s="5"/>
      <c r="E8" s="5"/>
      <c r="F8" s="7"/>
      <c r="G8" s="5"/>
      <c r="H8" s="8" t="s">
        <v>10</v>
      </c>
      <c r="I8" s="5"/>
      <c r="J8" s="5"/>
      <c r="K8" s="5"/>
      <c r="L8" s="8" t="s">
        <v>11</v>
      </c>
      <c r="M8" s="5"/>
      <c r="N8" s="5"/>
    </row>
    <row r="9" spans="1:14" x14ac:dyDescent="0.2">
      <c r="A9" s="5"/>
      <c r="B9" s="2"/>
      <c r="C9" s="5"/>
      <c r="D9" s="5"/>
      <c r="E9" s="5"/>
      <c r="F9" s="7"/>
      <c r="G9" s="5"/>
      <c r="H9" s="49" t="s">
        <v>73</v>
      </c>
      <c r="I9" s="5"/>
      <c r="J9" s="5"/>
      <c r="K9" s="5"/>
      <c r="L9" s="49" t="s">
        <v>74</v>
      </c>
      <c r="M9" s="5"/>
      <c r="N9" s="5"/>
    </row>
    <row r="10" spans="1:14" ht="24" customHeight="1" x14ac:dyDescent="0.2">
      <c r="A10" s="5"/>
      <c r="B10" s="52" t="s">
        <v>2</v>
      </c>
      <c r="C10" s="52"/>
      <c r="D10" s="44">
        <v>4</v>
      </c>
      <c r="E10" s="10"/>
      <c r="F10" s="11"/>
      <c r="G10" s="10"/>
      <c r="H10" s="10"/>
      <c r="I10" s="10"/>
      <c r="J10" s="10"/>
      <c r="K10" s="10"/>
      <c r="L10" s="10"/>
      <c r="M10" s="10"/>
      <c r="N10" s="5"/>
    </row>
    <row r="11" spans="1:14" ht="6" customHeight="1" x14ac:dyDescent="0.2">
      <c r="A11" s="5"/>
      <c r="B11" s="9"/>
      <c r="C11" s="12"/>
      <c r="D11" s="10"/>
      <c r="E11" s="10"/>
      <c r="F11" s="11"/>
      <c r="G11" s="10"/>
      <c r="H11" s="10"/>
      <c r="I11" s="10"/>
      <c r="J11" s="10"/>
      <c r="K11" s="10"/>
      <c r="L11" s="10"/>
      <c r="M11" s="10"/>
      <c r="N11" s="5"/>
    </row>
    <row r="12" spans="1:14" ht="24" customHeight="1" x14ac:dyDescent="0.2">
      <c r="A12" s="5"/>
      <c r="B12" s="53" t="str">
        <f>IF(D16&lt;&gt;0.65,"Vægt pr. dejbolle (Ny vægt "&amp;ROUND(D14/D10,0)&amp;" g)","Vægt pr. dejbolle")</f>
        <v>Vægt pr. dejbolle</v>
      </c>
      <c r="C12" s="53"/>
      <c r="D12" s="44">
        <v>270</v>
      </c>
      <c r="E12" s="10"/>
      <c r="F12" s="11"/>
      <c r="G12" s="10"/>
      <c r="H12" s="14">
        <f>ROUND(4814*(D10*D12/26999.76396),0)</f>
        <v>193</v>
      </c>
      <c r="I12" s="9" t="s">
        <v>7</v>
      </c>
      <c r="J12" s="10"/>
      <c r="K12" s="10"/>
      <c r="L12" s="14">
        <f>ROUND(11227*(D10*D12/26999.76396),0)</f>
        <v>449</v>
      </c>
      <c r="M12" s="9" t="s">
        <v>7</v>
      </c>
      <c r="N12" s="5"/>
    </row>
    <row r="13" spans="1:14" ht="6" customHeight="1" x14ac:dyDescent="0.2">
      <c r="A13" s="5"/>
      <c r="B13" s="9"/>
      <c r="C13" s="12"/>
      <c r="D13" s="10"/>
      <c r="E13" s="10"/>
      <c r="F13" s="11"/>
      <c r="G13" s="10"/>
      <c r="H13" s="9"/>
      <c r="I13" s="9"/>
      <c r="J13" s="10"/>
      <c r="K13" s="10"/>
      <c r="L13" s="9"/>
      <c r="M13" s="9"/>
      <c r="N13" s="5"/>
    </row>
    <row r="14" spans="1:14" ht="24" customHeight="1" x14ac:dyDescent="0.2">
      <c r="A14" s="5"/>
      <c r="B14" s="52" t="s">
        <v>40</v>
      </c>
      <c r="C14" s="52"/>
      <c r="D14" s="13">
        <f>L20</f>
        <v>1080</v>
      </c>
      <c r="E14" s="10"/>
      <c r="F14" s="11"/>
      <c r="G14" s="10"/>
      <c r="H14" s="14">
        <f>ROUND(4814*(D10*D12/26999.76396),0)</f>
        <v>193</v>
      </c>
      <c r="I14" s="9" t="s">
        <v>6</v>
      </c>
      <c r="J14" s="10"/>
      <c r="K14" s="10"/>
      <c r="L14" s="14">
        <f>ROUND(D16*(H12+L12)-H14,0)</f>
        <v>224</v>
      </c>
      <c r="M14" s="9" t="s">
        <v>6</v>
      </c>
      <c r="N14" s="5"/>
    </row>
    <row r="15" spans="1:14" ht="6" customHeight="1" x14ac:dyDescent="0.2">
      <c r="A15" s="5"/>
      <c r="B15" s="9"/>
      <c r="C15" s="12"/>
      <c r="D15" s="10"/>
      <c r="E15" s="10"/>
      <c r="F15" s="11"/>
      <c r="G15" s="10"/>
      <c r="H15" s="9"/>
      <c r="I15" s="9"/>
      <c r="J15" s="10"/>
      <c r="K15" s="10"/>
      <c r="L15" s="9"/>
      <c r="M15" s="9"/>
      <c r="N15" s="5"/>
    </row>
    <row r="16" spans="1:14" ht="24" customHeight="1" x14ac:dyDescent="0.2">
      <c r="A16" s="5"/>
      <c r="B16" s="52" t="s">
        <v>3</v>
      </c>
      <c r="C16" s="52"/>
      <c r="D16" s="45">
        <v>0.65</v>
      </c>
      <c r="E16" s="10"/>
      <c r="F16" s="11"/>
      <c r="G16" s="10"/>
      <c r="H16" s="14">
        <f>ROUND(50.61*(D10*D12/26999.76396),1)</f>
        <v>2</v>
      </c>
      <c r="I16" s="9" t="s">
        <v>4</v>
      </c>
      <c r="J16" s="10"/>
      <c r="K16" s="10"/>
      <c r="L16" s="14">
        <f>ROUND((H12+L12)*D18,0)</f>
        <v>18</v>
      </c>
      <c r="M16" s="9" t="s">
        <v>8</v>
      </c>
      <c r="N16" s="5"/>
    </row>
    <row r="17" spans="1:14" ht="6" customHeight="1" x14ac:dyDescent="0.2">
      <c r="A17" s="5"/>
      <c r="B17" s="9"/>
      <c r="C17" s="12"/>
      <c r="D17" s="10"/>
      <c r="E17" s="10"/>
      <c r="F17" s="11"/>
      <c r="G17" s="10"/>
      <c r="H17" s="9"/>
      <c r="I17" s="9"/>
      <c r="J17" s="10"/>
      <c r="K17" s="10"/>
      <c r="L17" s="9"/>
      <c r="M17" s="9"/>
      <c r="N17" s="5"/>
    </row>
    <row r="18" spans="1:14" ht="24" customHeight="1" x14ac:dyDescent="0.2">
      <c r="A18" s="5"/>
      <c r="B18" s="52" t="s">
        <v>1</v>
      </c>
      <c r="C18" s="52"/>
      <c r="D18" s="45">
        <v>2.8000000000000001E-2</v>
      </c>
      <c r="E18" s="10"/>
      <c r="F18" s="11"/>
      <c r="G18" s="10"/>
      <c r="H18" s="14">
        <f>ROUND(32.41*(D10*D12/26999.76396),1)</f>
        <v>1.3</v>
      </c>
      <c r="I18" s="9" t="s">
        <v>5</v>
      </c>
      <c r="J18" s="10"/>
      <c r="K18" s="10"/>
      <c r="L18" s="14">
        <f>ROUND(H12+H14+H16+H18,0)</f>
        <v>389</v>
      </c>
      <c r="M18" s="9" t="s">
        <v>9</v>
      </c>
      <c r="N18" s="5"/>
    </row>
    <row r="19" spans="1:14" ht="6" customHeight="1" x14ac:dyDescent="0.2">
      <c r="A19" s="5"/>
      <c r="B19" s="10"/>
      <c r="C19" s="10"/>
      <c r="D19" s="10"/>
      <c r="E19" s="10"/>
      <c r="F19" s="11"/>
      <c r="G19" s="10"/>
      <c r="H19" s="10"/>
      <c r="I19" s="10"/>
      <c r="J19" s="10"/>
      <c r="K19" s="10"/>
      <c r="L19" s="9"/>
      <c r="M19" s="9"/>
      <c r="N19" s="5"/>
    </row>
    <row r="20" spans="1:14" ht="24" customHeight="1" x14ac:dyDescent="0.2">
      <c r="A20" s="5"/>
      <c r="B20" s="10"/>
      <c r="C20" s="10"/>
      <c r="D20" s="10"/>
      <c r="E20" s="10"/>
      <c r="F20" s="11"/>
      <c r="G20" s="10"/>
      <c r="H20" s="10"/>
      <c r="I20" s="10"/>
      <c r="J20" s="10"/>
      <c r="K20" s="10"/>
      <c r="L20" s="14">
        <f>ROUND(L12+L14+L16+L18,0)</f>
        <v>1080</v>
      </c>
      <c r="M20" s="9" t="s">
        <v>40</v>
      </c>
      <c r="N20" s="5"/>
    </row>
    <row r="21" spans="1:14" x14ac:dyDescent="0.2">
      <c r="A21" s="5"/>
      <c r="B21" s="5"/>
      <c r="C21" s="5"/>
      <c r="D21" s="5"/>
      <c r="E21" s="5"/>
      <c r="F21" s="5"/>
      <c r="G21" s="5"/>
      <c r="H21" s="5"/>
      <c r="I21" s="5"/>
      <c r="J21" s="5"/>
      <c r="K21" s="5"/>
      <c r="L21" s="5"/>
      <c r="M21" s="5"/>
      <c r="N21" s="5"/>
    </row>
    <row r="22" spans="1:14" s="1" customFormat="1" ht="30" customHeight="1" x14ac:dyDescent="0.2">
      <c r="A22" s="10"/>
      <c r="B22" s="54" t="s">
        <v>12</v>
      </c>
      <c r="C22" s="54"/>
      <c r="D22" s="54"/>
      <c r="E22" s="54"/>
      <c r="F22" s="54"/>
      <c r="G22" s="54"/>
      <c r="H22" s="54"/>
      <c r="I22" s="54"/>
      <c r="J22" s="54"/>
      <c r="K22" s="54"/>
      <c r="L22" s="54"/>
      <c r="M22" s="54"/>
      <c r="N22" s="10"/>
    </row>
    <row r="23" spans="1:14" ht="50" customHeight="1" x14ac:dyDescent="0.2">
      <c r="A23" s="5"/>
      <c r="B23" s="54"/>
      <c r="C23" s="54"/>
      <c r="D23" s="54"/>
      <c r="E23" s="54"/>
      <c r="F23" s="54"/>
      <c r="G23" s="54"/>
      <c r="H23" s="54"/>
      <c r="I23" s="54"/>
      <c r="J23" s="54"/>
      <c r="K23" s="54"/>
      <c r="L23" s="54"/>
      <c r="M23" s="54"/>
      <c r="N23" s="5"/>
    </row>
    <row r="24" spans="1:14" ht="25" x14ac:dyDescent="0.25">
      <c r="A24" s="5"/>
      <c r="B24" s="8" t="s">
        <v>13</v>
      </c>
      <c r="C24" s="25" t="s">
        <v>0</v>
      </c>
      <c r="D24" s="5"/>
      <c r="E24" s="5"/>
      <c r="F24" s="5"/>
      <c r="G24" s="5"/>
      <c r="H24" s="5"/>
      <c r="I24" s="5"/>
      <c r="J24" s="5"/>
      <c r="K24" s="5"/>
      <c r="L24" s="5"/>
      <c r="M24" s="5"/>
      <c r="N24" s="5"/>
    </row>
    <row r="25" spans="1:14" x14ac:dyDescent="0.2">
      <c r="A25" s="5"/>
      <c r="B25" s="5"/>
      <c r="C25" s="5"/>
      <c r="D25" s="5"/>
      <c r="E25" s="5"/>
      <c r="F25" s="5"/>
      <c r="G25" s="5"/>
      <c r="H25" s="5"/>
      <c r="I25" s="5"/>
      <c r="J25" s="5"/>
      <c r="K25" s="5"/>
      <c r="L25" s="5"/>
      <c r="M25" s="5"/>
      <c r="N25" s="5"/>
    </row>
    <row r="26" spans="1:14" ht="46" customHeight="1" x14ac:dyDescent="0.2">
      <c r="A26" s="5"/>
      <c r="B26" s="23">
        <v>1</v>
      </c>
      <c r="C26" s="50" t="s">
        <v>14</v>
      </c>
      <c r="D26" s="50"/>
      <c r="E26" s="50"/>
      <c r="F26" s="50"/>
      <c r="G26" s="50"/>
      <c r="H26" s="50"/>
      <c r="I26" s="50"/>
      <c r="J26" s="5"/>
      <c r="K26" s="5"/>
      <c r="L26" s="5"/>
      <c r="M26" s="5"/>
      <c r="N26" s="5"/>
    </row>
    <row r="27" spans="1:14" ht="30" customHeight="1" x14ac:dyDescent="0.2">
      <c r="A27" s="5"/>
      <c r="B27" s="23">
        <v>2</v>
      </c>
      <c r="C27" s="51" t="s">
        <v>15</v>
      </c>
      <c r="D27" s="51"/>
      <c r="E27" s="51"/>
      <c r="F27" s="51"/>
      <c r="G27" s="51"/>
      <c r="H27" s="51"/>
      <c r="I27" s="51"/>
      <c r="J27" s="5"/>
      <c r="K27" s="5"/>
      <c r="L27" s="5"/>
      <c r="M27" s="5"/>
      <c r="N27" s="5"/>
    </row>
    <row r="28" spans="1:14" ht="46" customHeight="1" x14ac:dyDescent="0.2">
      <c r="A28" s="5"/>
      <c r="B28" s="24">
        <v>3</v>
      </c>
      <c r="C28" s="50" t="s">
        <v>75</v>
      </c>
      <c r="D28" s="50"/>
      <c r="E28" s="50"/>
      <c r="F28" s="50"/>
      <c r="G28" s="50"/>
      <c r="H28" s="50"/>
      <c r="I28" s="50"/>
      <c r="J28" s="5"/>
      <c r="K28" s="5"/>
      <c r="L28" s="5"/>
      <c r="M28" s="5"/>
      <c r="N28" s="5"/>
    </row>
    <row r="29" spans="1:14" ht="30" customHeight="1" x14ac:dyDescent="0.2">
      <c r="A29" s="5"/>
      <c r="B29" s="23">
        <v>4</v>
      </c>
      <c r="C29" s="51" t="s">
        <v>16</v>
      </c>
      <c r="D29" s="51"/>
      <c r="E29" s="51"/>
      <c r="F29" s="51"/>
      <c r="G29" s="51"/>
      <c r="H29" s="51"/>
      <c r="I29" s="51"/>
      <c r="J29" s="5"/>
      <c r="K29" s="5"/>
      <c r="L29" s="5"/>
      <c r="M29" s="5"/>
      <c r="N29" s="5"/>
    </row>
    <row r="30" spans="1:14" ht="30" customHeight="1" x14ac:dyDescent="0.2">
      <c r="A30" s="5"/>
      <c r="B30" s="23">
        <v>5</v>
      </c>
      <c r="C30" s="51" t="s">
        <v>17</v>
      </c>
      <c r="D30" s="51"/>
      <c r="E30" s="51"/>
      <c r="F30" s="51"/>
      <c r="G30" s="51"/>
      <c r="H30" s="51"/>
      <c r="I30" s="51"/>
      <c r="J30" s="5"/>
      <c r="K30" s="5"/>
      <c r="L30" s="5"/>
      <c r="M30" s="5"/>
      <c r="N30" s="5"/>
    </row>
    <row r="31" spans="1:14" ht="30" customHeight="1" x14ac:dyDescent="0.2">
      <c r="A31" s="5"/>
      <c r="B31" s="23">
        <v>6</v>
      </c>
      <c r="C31" s="51" t="s">
        <v>18</v>
      </c>
      <c r="D31" s="51"/>
      <c r="E31" s="51"/>
      <c r="F31" s="51"/>
      <c r="G31" s="51"/>
      <c r="H31" s="51"/>
      <c r="I31" s="51"/>
      <c r="J31" s="5"/>
      <c r="K31" s="5"/>
      <c r="L31" s="5"/>
      <c r="M31" s="5"/>
      <c r="N31" s="5"/>
    </row>
    <row r="32" spans="1:14" ht="30" customHeight="1" x14ac:dyDescent="0.2">
      <c r="A32" s="5"/>
      <c r="B32" s="23">
        <v>7</v>
      </c>
      <c r="C32" s="51" t="s">
        <v>19</v>
      </c>
      <c r="D32" s="51"/>
      <c r="E32" s="51"/>
      <c r="F32" s="51"/>
      <c r="G32" s="51"/>
      <c r="H32" s="51"/>
      <c r="I32" s="51"/>
      <c r="J32" s="5"/>
      <c r="K32" s="5"/>
      <c r="L32" s="5"/>
      <c r="M32" s="5"/>
      <c r="N32" s="5"/>
    </row>
    <row r="33" spans="1:14" ht="32" customHeight="1" x14ac:dyDescent="0.2">
      <c r="A33" s="5"/>
      <c r="B33" s="5"/>
      <c r="C33" s="5"/>
      <c r="D33" s="5"/>
      <c r="E33" s="5"/>
      <c r="F33" s="5"/>
      <c r="G33" s="5"/>
      <c r="H33" s="5"/>
      <c r="I33" s="5"/>
      <c r="J33" s="5"/>
      <c r="K33" s="5"/>
      <c r="L33" s="5"/>
      <c r="M33" s="5"/>
      <c r="N33" s="5"/>
    </row>
    <row r="34" spans="1:14" ht="25" x14ac:dyDescent="0.25">
      <c r="A34" s="5"/>
      <c r="B34" s="8" t="s">
        <v>20</v>
      </c>
      <c r="C34" s="25" t="s">
        <v>46</v>
      </c>
      <c r="D34" s="5"/>
      <c r="E34" s="5"/>
      <c r="F34" s="5"/>
      <c r="G34" s="5"/>
      <c r="H34" s="5"/>
      <c r="I34" s="5"/>
      <c r="J34" s="5"/>
      <c r="K34" s="5"/>
      <c r="L34" s="5"/>
      <c r="M34" s="5"/>
      <c r="N34" s="5"/>
    </row>
    <row r="35" spans="1:14" x14ac:dyDescent="0.2">
      <c r="A35" s="5"/>
      <c r="B35" s="5"/>
      <c r="C35" s="5"/>
      <c r="D35" s="5"/>
      <c r="E35" s="5"/>
      <c r="F35" s="5"/>
      <c r="G35" s="5"/>
      <c r="H35" s="5"/>
      <c r="I35" s="5"/>
      <c r="J35" s="5"/>
      <c r="K35" s="5"/>
      <c r="L35" s="5"/>
      <c r="M35" s="5"/>
      <c r="N35" s="5"/>
    </row>
    <row r="36" spans="1:14" ht="30" customHeight="1" x14ac:dyDescent="0.2">
      <c r="A36" s="5"/>
      <c r="B36" s="23">
        <v>1</v>
      </c>
      <c r="C36" s="51" t="s">
        <v>23</v>
      </c>
      <c r="D36" s="51"/>
      <c r="E36" s="51"/>
      <c r="F36" s="51"/>
      <c r="G36" s="51"/>
      <c r="H36" s="51"/>
      <c r="I36" s="51"/>
      <c r="J36" s="5"/>
      <c r="K36" s="5"/>
      <c r="L36" s="5"/>
      <c r="M36" s="5"/>
      <c r="N36" s="5"/>
    </row>
    <row r="37" spans="1:14" ht="30" customHeight="1" x14ac:dyDescent="0.2">
      <c r="A37" s="5"/>
      <c r="B37" s="23">
        <v>2</v>
      </c>
      <c r="C37" s="51" t="s">
        <v>24</v>
      </c>
      <c r="D37" s="51"/>
      <c r="E37" s="51"/>
      <c r="F37" s="51"/>
      <c r="G37" s="51"/>
      <c r="H37" s="51"/>
      <c r="I37" s="51"/>
      <c r="J37" s="5"/>
      <c r="K37" s="5"/>
      <c r="L37" s="5"/>
      <c r="M37" s="5"/>
      <c r="N37" s="5"/>
    </row>
    <row r="38" spans="1:14" ht="30" customHeight="1" x14ac:dyDescent="0.2">
      <c r="A38" s="5"/>
      <c r="B38" s="23">
        <v>3</v>
      </c>
      <c r="C38" s="51" t="s">
        <v>25</v>
      </c>
      <c r="D38" s="51"/>
      <c r="E38" s="51"/>
      <c r="F38" s="51"/>
      <c r="G38" s="51"/>
      <c r="H38" s="51"/>
      <c r="I38" s="51"/>
      <c r="J38" s="5"/>
      <c r="K38" s="5"/>
      <c r="L38" s="5"/>
      <c r="M38" s="5"/>
      <c r="N38" s="5"/>
    </row>
    <row r="39" spans="1:14" ht="30" customHeight="1" x14ac:dyDescent="0.2">
      <c r="A39" s="5"/>
      <c r="B39" s="23">
        <v>4</v>
      </c>
      <c r="C39" s="51" t="s">
        <v>26</v>
      </c>
      <c r="D39" s="51"/>
      <c r="E39" s="51"/>
      <c r="F39" s="51"/>
      <c r="G39" s="51"/>
      <c r="H39" s="51"/>
      <c r="I39" s="51"/>
      <c r="J39" s="5"/>
      <c r="K39" s="5"/>
      <c r="L39" s="5"/>
      <c r="M39" s="5"/>
      <c r="N39" s="5"/>
    </row>
    <row r="40" spans="1:14" ht="30" customHeight="1" x14ac:dyDescent="0.2">
      <c r="A40" s="5"/>
      <c r="B40" s="23">
        <v>5</v>
      </c>
      <c r="C40" s="51" t="s">
        <v>27</v>
      </c>
      <c r="D40" s="51"/>
      <c r="E40" s="51"/>
      <c r="F40" s="51"/>
      <c r="G40" s="51"/>
      <c r="H40" s="51"/>
      <c r="I40" s="51"/>
      <c r="J40" s="5"/>
      <c r="K40" s="5"/>
      <c r="L40" s="5"/>
      <c r="M40" s="5"/>
      <c r="N40" s="5"/>
    </row>
    <row r="41" spans="1:14" ht="46" customHeight="1" x14ac:dyDescent="0.2">
      <c r="A41" s="5"/>
      <c r="B41" s="23">
        <v>6</v>
      </c>
      <c r="C41" s="50" t="s">
        <v>47</v>
      </c>
      <c r="D41" s="50"/>
      <c r="E41" s="50"/>
      <c r="F41" s="50"/>
      <c r="G41" s="50"/>
      <c r="H41" s="50"/>
      <c r="I41" s="50"/>
      <c r="J41" s="5"/>
      <c r="K41" s="5"/>
      <c r="L41" s="5"/>
      <c r="M41" s="5"/>
      <c r="N41" s="5"/>
    </row>
    <row r="42" spans="1:14" ht="30" customHeight="1" x14ac:dyDescent="0.2">
      <c r="A42" s="5"/>
      <c r="B42" s="23">
        <v>7</v>
      </c>
      <c r="C42" s="50" t="s">
        <v>45</v>
      </c>
      <c r="D42" s="50"/>
      <c r="E42" s="50"/>
      <c r="F42" s="50"/>
      <c r="G42" s="50"/>
      <c r="H42" s="50"/>
      <c r="I42" s="50"/>
      <c r="J42" s="5"/>
      <c r="K42" s="5"/>
      <c r="L42" s="5"/>
      <c r="M42" s="5"/>
      <c r="N42" s="5"/>
    </row>
    <row r="43" spans="1:14" ht="30" customHeight="1" x14ac:dyDescent="0.2">
      <c r="A43" s="5"/>
      <c r="B43" s="23">
        <v>8</v>
      </c>
      <c r="C43" s="51" t="s">
        <v>28</v>
      </c>
      <c r="D43" s="51"/>
      <c r="E43" s="51"/>
      <c r="F43" s="51"/>
      <c r="G43" s="51"/>
      <c r="H43" s="51"/>
      <c r="I43" s="51"/>
      <c r="J43" s="5"/>
      <c r="K43" s="5"/>
      <c r="L43" s="5"/>
      <c r="M43" s="5"/>
      <c r="N43" s="5"/>
    </row>
    <row r="44" spans="1:14" ht="46" customHeight="1" x14ac:dyDescent="0.2">
      <c r="A44" s="5"/>
      <c r="B44" s="23">
        <v>9</v>
      </c>
      <c r="C44" s="50" t="s">
        <v>29</v>
      </c>
      <c r="D44" s="50"/>
      <c r="E44" s="50"/>
      <c r="F44" s="50"/>
      <c r="G44" s="50"/>
      <c r="H44" s="50"/>
      <c r="I44" s="50"/>
      <c r="J44" s="5"/>
      <c r="K44" s="5"/>
      <c r="L44" s="5"/>
      <c r="M44" s="5"/>
      <c r="N44" s="5"/>
    </row>
    <row r="45" spans="1:14" ht="62" customHeight="1" x14ac:dyDescent="0.2">
      <c r="A45" s="5"/>
      <c r="B45" s="23">
        <v>10</v>
      </c>
      <c r="C45" s="50" t="s">
        <v>37</v>
      </c>
      <c r="D45" s="50"/>
      <c r="E45" s="50"/>
      <c r="F45" s="50"/>
      <c r="G45" s="50"/>
      <c r="H45" s="50"/>
      <c r="I45" s="50"/>
      <c r="J45" s="5"/>
      <c r="K45" s="5"/>
      <c r="L45" s="5"/>
      <c r="M45" s="5"/>
      <c r="N45" s="5"/>
    </row>
    <row r="46" spans="1:14" ht="30" customHeight="1" x14ac:dyDescent="0.2">
      <c r="A46" s="5"/>
      <c r="B46" s="23">
        <v>11</v>
      </c>
      <c r="C46" s="51" t="s">
        <v>30</v>
      </c>
      <c r="D46" s="51"/>
      <c r="E46" s="51"/>
      <c r="F46" s="51"/>
      <c r="G46" s="51"/>
      <c r="H46" s="51"/>
      <c r="I46" s="51"/>
      <c r="J46" s="5"/>
      <c r="K46" s="5"/>
      <c r="L46" s="5"/>
      <c r="M46" s="5"/>
      <c r="N46" s="5"/>
    </row>
    <row r="47" spans="1:14" ht="46" customHeight="1" x14ac:dyDescent="0.2">
      <c r="A47" s="5"/>
      <c r="B47" s="23">
        <v>12</v>
      </c>
      <c r="C47" s="50" t="s">
        <v>48</v>
      </c>
      <c r="D47" s="50"/>
      <c r="E47" s="50"/>
      <c r="F47" s="50"/>
      <c r="G47" s="50"/>
      <c r="H47" s="50"/>
      <c r="I47" s="50"/>
      <c r="J47" s="5"/>
      <c r="K47" s="5"/>
      <c r="L47" s="5"/>
      <c r="M47" s="5"/>
      <c r="N47" s="5"/>
    </row>
    <row r="48" spans="1:14" ht="30" customHeight="1" x14ac:dyDescent="0.2">
      <c r="A48" s="5"/>
      <c r="B48" s="23">
        <v>13</v>
      </c>
      <c r="C48" s="51" t="s">
        <v>49</v>
      </c>
      <c r="D48" s="51"/>
      <c r="E48" s="51"/>
      <c r="F48" s="51"/>
      <c r="G48" s="51"/>
      <c r="H48" s="51"/>
      <c r="I48" s="51"/>
      <c r="J48" s="5"/>
      <c r="K48" s="5"/>
      <c r="L48" s="5"/>
      <c r="M48" s="5"/>
      <c r="N48" s="5"/>
    </row>
    <row r="49" spans="1:14" ht="32" customHeight="1" x14ac:dyDescent="0.2">
      <c r="A49" s="5"/>
      <c r="B49" s="23"/>
      <c r="C49" s="51"/>
      <c r="D49" s="51"/>
      <c r="E49" s="51"/>
      <c r="F49" s="51"/>
      <c r="G49" s="51"/>
      <c r="H49" s="51"/>
      <c r="I49" s="51"/>
      <c r="J49" s="5"/>
      <c r="K49" s="5"/>
      <c r="L49" s="5"/>
      <c r="M49" s="5"/>
      <c r="N49" s="5"/>
    </row>
    <row r="50" spans="1:14" ht="30" customHeight="1" x14ac:dyDescent="0.25">
      <c r="A50" s="5"/>
      <c r="B50" s="8" t="s">
        <v>51</v>
      </c>
      <c r="C50" s="55" t="s">
        <v>50</v>
      </c>
      <c r="D50" s="55"/>
      <c r="E50" s="55"/>
      <c r="F50" s="55"/>
      <c r="G50" s="55"/>
      <c r="H50" s="55"/>
      <c r="I50" s="55"/>
      <c r="J50" s="5"/>
      <c r="K50" s="5"/>
      <c r="L50" s="5"/>
      <c r="M50" s="5"/>
      <c r="N50" s="5"/>
    </row>
    <row r="51" spans="1:14" ht="16" customHeight="1" x14ac:dyDescent="0.2">
      <c r="A51" s="5"/>
      <c r="B51" s="23"/>
      <c r="C51" s="51"/>
      <c r="D51" s="51"/>
      <c r="E51" s="51"/>
      <c r="F51" s="51"/>
      <c r="G51" s="51"/>
      <c r="H51" s="51"/>
      <c r="I51" s="51"/>
      <c r="J51" s="5"/>
      <c r="K51" s="5"/>
      <c r="L51" s="5"/>
      <c r="M51" s="5"/>
      <c r="N51" s="5"/>
    </row>
    <row r="52" spans="1:14" ht="30" customHeight="1" x14ac:dyDescent="0.2">
      <c r="A52" s="5"/>
      <c r="B52" s="23">
        <v>1</v>
      </c>
      <c r="C52" s="51" t="s">
        <v>52</v>
      </c>
      <c r="D52" s="51"/>
      <c r="E52" s="51"/>
      <c r="F52" s="51"/>
      <c r="G52" s="51"/>
      <c r="H52" s="51"/>
      <c r="I52" s="51"/>
      <c r="J52" s="5"/>
      <c r="K52" s="5"/>
      <c r="L52" s="5"/>
      <c r="M52" s="5"/>
      <c r="N52" s="5"/>
    </row>
    <row r="53" spans="1:14" ht="30" customHeight="1" x14ac:dyDescent="0.2">
      <c r="A53" s="5"/>
      <c r="B53" s="23">
        <v>2</v>
      </c>
      <c r="C53" s="51" t="s">
        <v>53</v>
      </c>
      <c r="D53" s="51"/>
      <c r="E53" s="51"/>
      <c r="F53" s="51"/>
      <c r="G53" s="51"/>
      <c r="H53" s="51"/>
      <c r="I53" s="51"/>
      <c r="J53" s="5"/>
      <c r="K53" s="5"/>
      <c r="L53" s="5"/>
      <c r="M53" s="5"/>
      <c r="N53" s="5"/>
    </row>
    <row r="54" spans="1:14" ht="30" customHeight="1" x14ac:dyDescent="0.2">
      <c r="A54" s="5"/>
      <c r="B54" s="23">
        <v>3</v>
      </c>
      <c r="C54" s="51" t="s">
        <v>54</v>
      </c>
      <c r="D54" s="51"/>
      <c r="E54" s="51"/>
      <c r="F54" s="51"/>
      <c r="G54" s="51"/>
      <c r="H54" s="51"/>
      <c r="I54" s="51"/>
      <c r="J54" s="5"/>
      <c r="K54" s="5"/>
      <c r="L54" s="5"/>
      <c r="M54" s="5"/>
      <c r="N54" s="5"/>
    </row>
    <row r="55" spans="1:14" ht="30" customHeight="1" x14ac:dyDescent="0.2">
      <c r="A55" s="5"/>
      <c r="B55" s="23">
        <v>4</v>
      </c>
      <c r="C55" s="51" t="s">
        <v>32</v>
      </c>
      <c r="D55" s="51"/>
      <c r="E55" s="51"/>
      <c r="F55" s="51"/>
      <c r="G55" s="51"/>
      <c r="H55" s="51"/>
      <c r="I55" s="51"/>
      <c r="J55" s="5"/>
      <c r="K55" s="5"/>
      <c r="L55" s="5"/>
      <c r="M55" s="5"/>
      <c r="N55" s="5"/>
    </row>
    <row r="56" spans="1:14" ht="46" customHeight="1" x14ac:dyDescent="0.2">
      <c r="A56" s="5"/>
      <c r="B56" s="23">
        <v>5</v>
      </c>
      <c r="C56" s="50" t="s">
        <v>55</v>
      </c>
      <c r="D56" s="50"/>
      <c r="E56" s="50"/>
      <c r="F56" s="50"/>
      <c r="G56" s="50"/>
      <c r="H56" s="50"/>
      <c r="I56" s="50"/>
      <c r="J56" s="5"/>
      <c r="K56" s="5"/>
      <c r="L56" s="5"/>
      <c r="M56" s="5"/>
      <c r="N56" s="5"/>
    </row>
    <row r="57" spans="1:14" ht="46" customHeight="1" x14ac:dyDescent="0.2">
      <c r="A57" s="5"/>
      <c r="B57" s="23">
        <v>6</v>
      </c>
      <c r="C57" s="50" t="s">
        <v>56</v>
      </c>
      <c r="D57" s="50"/>
      <c r="E57" s="50"/>
      <c r="F57" s="50"/>
      <c r="G57" s="50"/>
      <c r="H57" s="50"/>
      <c r="I57" s="50"/>
      <c r="J57" s="5"/>
      <c r="K57" s="5"/>
      <c r="L57" s="5"/>
      <c r="M57" s="5"/>
      <c r="N57" s="5"/>
    </row>
    <row r="58" spans="1:14" ht="30" customHeight="1" x14ac:dyDescent="0.2">
      <c r="A58" s="5"/>
      <c r="B58" s="23">
        <v>7</v>
      </c>
      <c r="C58" s="51" t="s">
        <v>57</v>
      </c>
      <c r="D58" s="51"/>
      <c r="E58" s="51"/>
      <c r="F58" s="51"/>
      <c r="G58" s="51"/>
      <c r="H58" s="51"/>
      <c r="I58" s="51"/>
      <c r="J58" s="5"/>
      <c r="K58" s="5"/>
      <c r="L58" s="5"/>
      <c r="M58" s="5"/>
      <c r="N58" s="5"/>
    </row>
    <row r="59" spans="1:14" ht="30" customHeight="1" x14ac:dyDescent="0.2">
      <c r="A59" s="5"/>
      <c r="B59" s="23">
        <v>8</v>
      </c>
      <c r="C59" s="51" t="s">
        <v>36</v>
      </c>
      <c r="D59" s="51"/>
      <c r="E59" s="51"/>
      <c r="F59" s="51"/>
      <c r="G59" s="51"/>
      <c r="H59" s="51"/>
      <c r="I59" s="51"/>
      <c r="J59" s="5"/>
      <c r="K59" s="5"/>
      <c r="L59" s="5"/>
      <c r="M59" s="5"/>
      <c r="N59" s="5"/>
    </row>
    <row r="60" spans="1:14" ht="30" customHeight="1" x14ac:dyDescent="0.2">
      <c r="A60" s="5"/>
      <c r="B60" s="23">
        <v>9</v>
      </c>
      <c r="C60" s="51" t="s">
        <v>22</v>
      </c>
      <c r="D60" s="51"/>
      <c r="E60" s="51"/>
      <c r="F60" s="51"/>
      <c r="G60" s="51"/>
      <c r="H60" s="51"/>
      <c r="I60" s="51"/>
      <c r="J60" s="5"/>
      <c r="K60" s="5"/>
      <c r="L60" s="5"/>
      <c r="M60" s="5"/>
      <c r="N60" s="5"/>
    </row>
    <row r="61" spans="1:14" ht="60" customHeight="1" x14ac:dyDescent="0.2">
      <c r="A61" s="5"/>
      <c r="B61" s="15"/>
      <c r="C61" s="3"/>
      <c r="D61" s="3"/>
      <c r="E61" s="3"/>
      <c r="F61" s="3"/>
      <c r="G61" s="3"/>
      <c r="H61" s="3"/>
      <c r="I61" s="3"/>
      <c r="J61" s="5"/>
      <c r="K61" s="5"/>
      <c r="L61" s="5"/>
      <c r="M61" s="5"/>
      <c r="N61" s="5"/>
    </row>
    <row r="62" spans="1:14" x14ac:dyDescent="0.2">
      <c r="A62" s="5"/>
      <c r="B62" s="46" t="s">
        <v>44</v>
      </c>
      <c r="C62" s="3"/>
      <c r="D62" s="3"/>
      <c r="E62" s="3"/>
      <c r="F62" s="3"/>
      <c r="G62" s="3"/>
      <c r="H62" s="3"/>
      <c r="I62" s="3"/>
      <c r="J62" s="5"/>
      <c r="K62" s="5"/>
      <c r="L62" s="5"/>
      <c r="M62" s="5"/>
      <c r="N62" s="5"/>
    </row>
    <row r="63" spans="1:14" x14ac:dyDescent="0.2">
      <c r="A63" s="5"/>
      <c r="B63" s="5"/>
      <c r="C63" s="5"/>
      <c r="D63" s="5"/>
      <c r="E63" s="5"/>
      <c r="F63" s="5"/>
      <c r="G63" s="5"/>
      <c r="H63" s="5"/>
      <c r="I63" s="5"/>
      <c r="J63" s="5"/>
      <c r="K63" s="5"/>
      <c r="L63" s="5"/>
      <c r="M63" s="5"/>
      <c r="N63" s="5"/>
    </row>
    <row r="64" spans="1:14" ht="18" x14ac:dyDescent="0.2">
      <c r="A64" s="5"/>
      <c r="B64" s="21" t="s">
        <v>42</v>
      </c>
      <c r="C64" s="5"/>
      <c r="D64" s="5"/>
      <c r="E64" s="5"/>
      <c r="F64" s="5"/>
      <c r="G64" s="5"/>
      <c r="H64" s="5"/>
      <c r="I64" s="5"/>
      <c r="J64" s="5"/>
      <c r="K64" s="5"/>
      <c r="L64" s="5"/>
      <c r="M64" s="5"/>
      <c r="N64" s="5"/>
    </row>
    <row r="65" spans="1:14" x14ac:dyDescent="0.2">
      <c r="A65" s="5"/>
      <c r="B65" s="20" t="s">
        <v>43</v>
      </c>
      <c r="C65" s="5"/>
      <c r="D65" s="5"/>
      <c r="E65" s="5"/>
      <c r="F65" s="5"/>
      <c r="G65" s="5"/>
      <c r="H65" s="5"/>
      <c r="I65" s="5"/>
      <c r="J65" s="5"/>
      <c r="K65" s="5"/>
      <c r="L65" s="5"/>
      <c r="M65" s="5"/>
      <c r="N65" s="5"/>
    </row>
    <row r="66" spans="1:14" x14ac:dyDescent="0.2">
      <c r="A66" s="5"/>
      <c r="B66" s="5"/>
      <c r="C66" s="5"/>
      <c r="D66" s="5"/>
      <c r="E66" s="5"/>
      <c r="F66" s="5"/>
      <c r="G66" s="5"/>
      <c r="H66" s="5"/>
      <c r="I66" s="5"/>
      <c r="J66" s="5"/>
      <c r="K66" s="5"/>
      <c r="L66" s="5"/>
      <c r="M66" s="5"/>
      <c r="N66" s="5"/>
    </row>
  </sheetData>
  <sheetProtection sheet="1" objects="1" scenarios="1" selectLockedCells="1"/>
  <mergeCells count="38">
    <mergeCell ref="C59:I59"/>
    <mergeCell ref="C60:I60"/>
    <mergeCell ref="C52:I52"/>
    <mergeCell ref="C53:I53"/>
    <mergeCell ref="C54:I54"/>
    <mergeCell ref="C55:I55"/>
    <mergeCell ref="C57:I57"/>
    <mergeCell ref="C58:I58"/>
    <mergeCell ref="C56:I56"/>
    <mergeCell ref="C47:I47"/>
    <mergeCell ref="C48:I48"/>
    <mergeCell ref="C49:I49"/>
    <mergeCell ref="C50:I50"/>
    <mergeCell ref="C51:I51"/>
    <mergeCell ref="C46:I46"/>
    <mergeCell ref="C32:I32"/>
    <mergeCell ref="C36:I36"/>
    <mergeCell ref="C37:I37"/>
    <mergeCell ref="C38:I38"/>
    <mergeCell ref="C39:I39"/>
    <mergeCell ref="C40:I40"/>
    <mergeCell ref="C41:I41"/>
    <mergeCell ref="C42:I42"/>
    <mergeCell ref="C43:I43"/>
    <mergeCell ref="C44:I44"/>
    <mergeCell ref="C45:I45"/>
    <mergeCell ref="C31:I31"/>
    <mergeCell ref="B10:C10"/>
    <mergeCell ref="B12:C12"/>
    <mergeCell ref="B14:C14"/>
    <mergeCell ref="B16:C16"/>
    <mergeCell ref="B18:C18"/>
    <mergeCell ref="B22:M23"/>
    <mergeCell ref="C26:I26"/>
    <mergeCell ref="C27:I27"/>
    <mergeCell ref="C28:I28"/>
    <mergeCell ref="C29:I29"/>
    <mergeCell ref="C30:I30"/>
  </mergeCells>
  <hyperlinks>
    <hyperlink ref="B62" location="'Pizzafredag - Opskrifter'!A1" display="Gå til forsiden" xr:uid="{1DB8ACB5-288E-8D42-9185-2AB60E9743EB}"/>
  </hyperlinks>
  <pageMargins left="0.7" right="0.7" top="0.75" bottom="0.75" header="0.3" footer="0.3"/>
  <pageSetup paperSize="9" scale="41" orientation="portrait" horizontalDpi="0" verticalDpi="0"/>
  <ignoredErrors>
    <ignoredError sqref="H9 L9"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406D4-83C2-8C49-9119-0DCC414B1CDB}">
  <sheetPr>
    <pageSetUpPr fitToPage="1"/>
  </sheetPr>
  <dimension ref="A1:N60"/>
  <sheetViews>
    <sheetView showGridLines="0" showRowColHeaders="0" zoomScaleNormal="100" workbookViewId="0">
      <selection activeCell="B21" sqref="B21"/>
    </sheetView>
  </sheetViews>
  <sheetFormatPr baseColWidth="10" defaultRowHeight="16" x14ac:dyDescent="0.2"/>
  <cols>
    <col min="1" max="1" width="4.83203125" customWidth="1"/>
    <col min="2" max="2" width="8.83203125" customWidth="1"/>
    <col min="3" max="3" width="24.83203125" customWidth="1"/>
    <col min="8" max="8" width="6.83203125" customWidth="1"/>
    <col min="11" max="11" width="2.83203125" customWidth="1"/>
    <col min="12" max="12" width="6.83203125" customWidth="1"/>
    <col min="13" max="13" width="13.33203125" bestFit="1" customWidth="1"/>
    <col min="14" max="14" width="10.83203125" customWidth="1"/>
  </cols>
  <sheetData>
    <row r="1" spans="1:14" x14ac:dyDescent="0.2">
      <c r="A1" s="29"/>
      <c r="B1" s="29"/>
      <c r="C1" s="29"/>
      <c r="D1" s="29"/>
      <c r="E1" s="29"/>
      <c r="F1" s="29"/>
      <c r="G1" s="29"/>
      <c r="H1" s="29"/>
      <c r="I1" s="29"/>
      <c r="J1" s="29"/>
      <c r="K1" s="29"/>
      <c r="L1" s="29"/>
      <c r="M1" s="29"/>
      <c r="N1" s="29"/>
    </row>
    <row r="2" spans="1:14" x14ac:dyDescent="0.2">
      <c r="A2" s="29"/>
      <c r="B2" s="30" t="s">
        <v>39</v>
      </c>
      <c r="C2" s="31"/>
      <c r="D2" s="29"/>
      <c r="E2" s="29"/>
      <c r="F2" s="29"/>
      <c r="G2" s="29"/>
      <c r="H2" s="29"/>
      <c r="I2" s="29"/>
      <c r="J2" s="29"/>
      <c r="K2" s="29"/>
      <c r="L2" s="29"/>
      <c r="M2" s="29"/>
      <c r="N2" s="29"/>
    </row>
    <row r="3" spans="1:14" x14ac:dyDescent="0.2">
      <c r="A3" s="29"/>
      <c r="B3" s="29"/>
      <c r="C3" s="29"/>
      <c r="D3" s="29"/>
      <c r="E3" s="29"/>
      <c r="F3" s="29"/>
      <c r="G3" s="29"/>
      <c r="H3" s="29"/>
      <c r="I3" s="29"/>
      <c r="J3" s="29"/>
      <c r="K3" s="29"/>
      <c r="L3" s="29"/>
      <c r="M3" s="29"/>
      <c r="N3" s="29"/>
    </row>
    <row r="4" spans="1:14" ht="65" customHeight="1" x14ac:dyDescent="0.4">
      <c r="A4" s="29"/>
      <c r="B4" s="32"/>
      <c r="C4" s="33"/>
      <c r="D4" s="29"/>
      <c r="E4" s="29"/>
      <c r="F4" s="29"/>
      <c r="G4" s="29"/>
      <c r="H4" s="29"/>
      <c r="I4" s="29"/>
      <c r="J4" s="29"/>
      <c r="K4" s="29"/>
      <c r="L4" s="29"/>
      <c r="M4" s="29"/>
      <c r="N4" s="29"/>
    </row>
    <row r="5" spans="1:14" ht="65" customHeight="1" x14ac:dyDescent="0.4">
      <c r="A5" s="29"/>
      <c r="B5" s="32"/>
      <c r="C5" s="33"/>
      <c r="D5" s="29"/>
      <c r="E5" s="29"/>
      <c r="F5" s="29"/>
      <c r="G5" s="29"/>
      <c r="H5" s="29"/>
      <c r="I5" s="29"/>
      <c r="J5" s="29"/>
      <c r="K5" s="29"/>
      <c r="L5" s="29"/>
      <c r="M5" s="29"/>
      <c r="N5" s="29"/>
    </row>
    <row r="6" spans="1:14" ht="65" customHeight="1" x14ac:dyDescent="0.2">
      <c r="A6" s="29"/>
      <c r="B6" s="34"/>
      <c r="C6" s="29"/>
      <c r="D6" s="29"/>
      <c r="E6" s="29"/>
      <c r="F6" s="29"/>
      <c r="G6" s="29"/>
      <c r="H6" s="29"/>
      <c r="I6" s="29"/>
      <c r="J6" s="29"/>
      <c r="K6" s="29"/>
      <c r="L6" s="29"/>
      <c r="M6" s="29"/>
      <c r="N6" s="29"/>
    </row>
    <row r="7" spans="1:14" x14ac:dyDescent="0.2">
      <c r="A7" s="29"/>
      <c r="B7" s="29"/>
      <c r="C7" s="29"/>
      <c r="D7" s="29"/>
      <c r="E7" s="29"/>
      <c r="F7" s="29"/>
      <c r="G7" s="29"/>
      <c r="H7" s="29"/>
      <c r="I7" s="29"/>
      <c r="J7" s="29"/>
      <c r="K7" s="29"/>
      <c r="L7" s="29"/>
      <c r="M7" s="29"/>
      <c r="N7" s="29"/>
    </row>
    <row r="8" spans="1:14" ht="25" x14ac:dyDescent="0.25">
      <c r="A8" s="29"/>
      <c r="B8" s="35"/>
      <c r="C8" s="36" t="s">
        <v>58</v>
      </c>
      <c r="D8" s="29"/>
      <c r="E8" s="29"/>
      <c r="F8" s="29"/>
      <c r="G8" s="29"/>
      <c r="H8" s="29"/>
      <c r="I8" s="29"/>
      <c r="J8" s="29"/>
      <c r="K8" s="29"/>
      <c r="L8" s="29"/>
      <c r="M8" s="29"/>
      <c r="N8" s="29"/>
    </row>
    <row r="9" spans="1:14" ht="16" customHeight="1" x14ac:dyDescent="0.2">
      <c r="A9" s="29"/>
      <c r="B9" s="29"/>
      <c r="C9" s="29"/>
      <c r="D9" s="29"/>
      <c r="E9" s="29"/>
      <c r="F9" s="29"/>
      <c r="G9" s="29"/>
      <c r="H9" s="29"/>
      <c r="I9" s="29"/>
      <c r="J9" s="29"/>
      <c r="K9" s="29"/>
      <c r="L9" s="29"/>
      <c r="M9" s="29"/>
      <c r="N9" s="29"/>
    </row>
    <row r="10" spans="1:14" s="43" customFormat="1" ht="25" customHeight="1" x14ac:dyDescent="0.25">
      <c r="A10" s="39"/>
      <c r="B10" s="48" t="s">
        <v>67</v>
      </c>
      <c r="C10" s="56" t="s">
        <v>66</v>
      </c>
      <c r="D10" s="56"/>
      <c r="E10" s="56"/>
      <c r="F10" s="56"/>
      <c r="G10" s="56"/>
      <c r="H10" s="56"/>
      <c r="I10" s="56"/>
      <c r="J10" s="39"/>
      <c r="K10" s="39"/>
      <c r="L10" s="39"/>
      <c r="M10" s="39"/>
      <c r="N10" s="39"/>
    </row>
    <row r="11" spans="1:14" ht="62" customHeight="1" x14ac:dyDescent="0.2">
      <c r="A11" s="29"/>
      <c r="B11" s="38"/>
      <c r="C11" s="58" t="s">
        <v>72</v>
      </c>
      <c r="D11" s="58"/>
      <c r="E11" s="58"/>
      <c r="F11" s="58"/>
      <c r="G11" s="58"/>
      <c r="H11" s="58"/>
      <c r="I11" s="58"/>
      <c r="J11" s="29"/>
      <c r="K11" s="29"/>
      <c r="L11" s="29"/>
      <c r="M11" s="29"/>
      <c r="N11" s="29"/>
    </row>
    <row r="12" spans="1:14" s="43" customFormat="1" ht="25" customHeight="1" x14ac:dyDescent="0.2">
      <c r="A12" s="39"/>
      <c r="B12" s="48" t="s">
        <v>68</v>
      </c>
      <c r="C12" s="59" t="s">
        <v>65</v>
      </c>
      <c r="D12" s="59"/>
      <c r="E12" s="59"/>
      <c r="F12" s="59"/>
      <c r="G12" s="59"/>
      <c r="H12" s="59"/>
      <c r="I12" s="59"/>
      <c r="J12" s="39"/>
      <c r="K12" s="39"/>
      <c r="L12" s="39"/>
      <c r="M12" s="39"/>
      <c r="N12" s="39"/>
    </row>
    <row r="13" spans="1:14" ht="78" customHeight="1" x14ac:dyDescent="0.2">
      <c r="A13" s="29"/>
      <c r="B13" s="38"/>
      <c r="C13" s="58" t="s">
        <v>59</v>
      </c>
      <c r="D13" s="58"/>
      <c r="E13" s="58"/>
      <c r="F13" s="58"/>
      <c r="G13" s="58"/>
      <c r="H13" s="58"/>
      <c r="I13" s="58"/>
      <c r="J13" s="29"/>
      <c r="K13" s="29"/>
      <c r="L13" s="29"/>
      <c r="M13" s="29"/>
      <c r="N13" s="29"/>
    </row>
    <row r="14" spans="1:14" s="43" customFormat="1" ht="25" customHeight="1" x14ac:dyDescent="0.2">
      <c r="A14" s="39"/>
      <c r="B14" s="48" t="s">
        <v>69</v>
      </c>
      <c r="C14" s="59" t="s">
        <v>64</v>
      </c>
      <c r="D14" s="59"/>
      <c r="E14" s="59"/>
      <c r="F14" s="59"/>
      <c r="G14" s="59"/>
      <c r="H14" s="59"/>
      <c r="I14" s="59"/>
      <c r="J14" s="39"/>
      <c r="K14" s="39"/>
      <c r="L14" s="39"/>
      <c r="M14" s="39"/>
      <c r="N14" s="39"/>
    </row>
    <row r="15" spans="1:14" ht="62" customHeight="1" x14ac:dyDescent="0.2">
      <c r="A15" s="29"/>
      <c r="B15" s="38"/>
      <c r="C15" s="58" t="s">
        <v>60</v>
      </c>
      <c r="D15" s="58"/>
      <c r="E15" s="58"/>
      <c r="F15" s="58"/>
      <c r="G15" s="58"/>
      <c r="H15" s="58"/>
      <c r="I15" s="58"/>
      <c r="J15" s="29"/>
      <c r="K15" s="29"/>
      <c r="L15" s="29"/>
      <c r="M15" s="29"/>
      <c r="N15" s="29"/>
    </row>
    <row r="16" spans="1:14" s="43" customFormat="1" ht="25" customHeight="1" x14ac:dyDescent="0.2">
      <c r="A16" s="39"/>
      <c r="B16" s="48" t="s">
        <v>70</v>
      </c>
      <c r="C16" s="59" t="s">
        <v>63</v>
      </c>
      <c r="D16" s="59"/>
      <c r="E16" s="59"/>
      <c r="F16" s="59"/>
      <c r="G16" s="59"/>
      <c r="H16" s="59"/>
      <c r="I16" s="59"/>
      <c r="J16" s="39"/>
      <c r="K16" s="39"/>
      <c r="L16" s="39"/>
      <c r="M16" s="39"/>
      <c r="N16" s="39"/>
    </row>
    <row r="17" spans="1:14" ht="96" customHeight="1" x14ac:dyDescent="0.2">
      <c r="A17" s="29"/>
      <c r="B17" s="38"/>
      <c r="C17" s="58" t="s">
        <v>76</v>
      </c>
      <c r="D17" s="58"/>
      <c r="E17" s="58"/>
      <c r="F17" s="58"/>
      <c r="G17" s="58"/>
      <c r="H17" s="58"/>
      <c r="I17" s="58"/>
      <c r="J17" s="29"/>
      <c r="K17" s="29"/>
      <c r="L17" s="29"/>
      <c r="M17" s="29"/>
      <c r="N17" s="29"/>
    </row>
    <row r="18" spans="1:14" s="43" customFormat="1" ht="25" customHeight="1" x14ac:dyDescent="0.2">
      <c r="A18" s="39"/>
      <c r="B18" s="48" t="s">
        <v>71</v>
      </c>
      <c r="C18" s="59" t="s">
        <v>62</v>
      </c>
      <c r="D18" s="59"/>
      <c r="E18" s="59"/>
      <c r="F18" s="59"/>
      <c r="G18" s="59"/>
      <c r="H18" s="59"/>
      <c r="I18" s="59"/>
      <c r="J18" s="39"/>
      <c r="K18" s="39"/>
      <c r="L18" s="39"/>
      <c r="M18" s="39"/>
      <c r="N18" s="39"/>
    </row>
    <row r="19" spans="1:14" ht="62" customHeight="1" x14ac:dyDescent="0.2">
      <c r="A19" s="29"/>
      <c r="B19" s="38"/>
      <c r="C19" s="58" t="s">
        <v>61</v>
      </c>
      <c r="D19" s="58"/>
      <c r="E19" s="58"/>
      <c r="F19" s="58"/>
      <c r="G19" s="58"/>
      <c r="H19" s="58"/>
      <c r="I19" s="58"/>
      <c r="J19" s="29"/>
      <c r="K19" s="29"/>
      <c r="L19" s="29"/>
      <c r="M19" s="29"/>
      <c r="N19" s="29"/>
    </row>
    <row r="20" spans="1:14" ht="60" customHeight="1" x14ac:dyDescent="0.2">
      <c r="A20" s="29"/>
      <c r="B20" s="37"/>
      <c r="C20" s="57"/>
      <c r="D20" s="57"/>
      <c r="E20" s="57"/>
      <c r="F20" s="57"/>
      <c r="G20" s="57"/>
      <c r="H20" s="57"/>
      <c r="I20" s="57"/>
      <c r="J20" s="29"/>
      <c r="K20" s="29"/>
      <c r="L20" s="29"/>
      <c r="M20" s="29"/>
      <c r="N20" s="29"/>
    </row>
    <row r="21" spans="1:14" ht="16" customHeight="1" x14ac:dyDescent="0.2">
      <c r="A21" s="29"/>
      <c r="B21" s="47" t="s">
        <v>44</v>
      </c>
      <c r="C21" s="40"/>
      <c r="D21" s="40"/>
      <c r="E21" s="40"/>
      <c r="F21" s="40"/>
      <c r="G21" s="40"/>
      <c r="H21" s="40"/>
      <c r="I21" s="40"/>
      <c r="J21" s="29"/>
      <c r="K21" s="29"/>
      <c r="L21" s="29"/>
      <c r="M21" s="29"/>
      <c r="N21" s="29"/>
    </row>
    <row r="22" spans="1:14" s="1" customFormat="1" ht="16" customHeight="1" x14ac:dyDescent="0.2">
      <c r="A22" s="29"/>
      <c r="B22" s="29"/>
      <c r="C22" s="29"/>
      <c r="D22" s="29"/>
      <c r="E22" s="29"/>
      <c r="F22" s="29"/>
      <c r="G22" s="29"/>
      <c r="H22" s="29"/>
      <c r="I22" s="29"/>
      <c r="J22" s="29"/>
      <c r="K22" s="29"/>
      <c r="L22" s="29"/>
      <c r="M22" s="29"/>
      <c r="N22" s="29"/>
    </row>
    <row r="23" spans="1:14" ht="16" customHeight="1" x14ac:dyDescent="0.2">
      <c r="A23" s="29"/>
      <c r="B23" s="41" t="s">
        <v>42</v>
      </c>
      <c r="C23" s="29"/>
      <c r="D23" s="29"/>
      <c r="E23" s="29"/>
      <c r="F23" s="29"/>
      <c r="G23" s="29"/>
      <c r="H23" s="29"/>
      <c r="I23" s="29"/>
      <c r="J23" s="29"/>
      <c r="K23" s="29"/>
      <c r="L23" s="29"/>
      <c r="M23" s="29"/>
      <c r="N23" s="29"/>
    </row>
    <row r="24" spans="1:14" ht="16" customHeight="1" x14ac:dyDescent="0.2">
      <c r="A24" s="29"/>
      <c r="B24" s="42" t="s">
        <v>43</v>
      </c>
      <c r="C24" s="29"/>
      <c r="D24" s="29"/>
      <c r="E24" s="29"/>
      <c r="F24" s="29"/>
      <c r="G24" s="29"/>
      <c r="H24" s="29"/>
      <c r="I24" s="29"/>
      <c r="J24" s="29"/>
      <c r="K24" s="29"/>
      <c r="L24" s="29"/>
      <c r="M24" s="29"/>
      <c r="N24" s="29"/>
    </row>
    <row r="25" spans="1:14" ht="16" customHeight="1" x14ac:dyDescent="0.2">
      <c r="A25" s="29"/>
      <c r="B25" s="29"/>
      <c r="C25" s="29"/>
      <c r="D25" s="29"/>
      <c r="E25" s="29"/>
      <c r="F25" s="29"/>
      <c r="G25" s="29"/>
      <c r="H25" s="29"/>
      <c r="I25" s="29"/>
      <c r="J25" s="29"/>
      <c r="K25" s="29"/>
      <c r="L25" s="29"/>
      <c r="M25" s="29"/>
      <c r="N25" s="29"/>
    </row>
    <row r="26" spans="1:14" ht="16" customHeight="1" x14ac:dyDescent="0.2"/>
    <row r="27" spans="1:14" ht="16" customHeight="1" x14ac:dyDescent="0.2"/>
    <row r="28" spans="1:14" ht="16" customHeight="1" x14ac:dyDescent="0.2"/>
    <row r="29" spans="1:14" ht="16" customHeight="1" x14ac:dyDescent="0.2"/>
    <row r="30" spans="1:14" ht="16" customHeight="1" x14ac:dyDescent="0.2"/>
    <row r="31" spans="1:14" ht="16" customHeight="1" x14ac:dyDescent="0.2"/>
    <row r="32" spans="1:14" ht="16" customHeight="1" x14ac:dyDescent="0.2"/>
    <row r="33" ht="16" customHeight="1" x14ac:dyDescent="0.2"/>
    <row r="34" ht="16" customHeight="1" x14ac:dyDescent="0.2"/>
    <row r="35" ht="16" customHeight="1" x14ac:dyDescent="0.2"/>
    <row r="36" ht="16" customHeight="1" x14ac:dyDescent="0.2"/>
    <row r="37" ht="16" customHeight="1" x14ac:dyDescent="0.2"/>
    <row r="38" ht="16" customHeight="1" x14ac:dyDescent="0.2"/>
    <row r="39" ht="16" customHeight="1" x14ac:dyDescent="0.2"/>
    <row r="40" ht="16" customHeight="1" x14ac:dyDescent="0.2"/>
    <row r="41" ht="16" customHeight="1" x14ac:dyDescent="0.2"/>
    <row r="42" ht="18" customHeight="1" x14ac:dyDescent="0.2"/>
    <row r="43" ht="16" customHeight="1" x14ac:dyDescent="0.2"/>
    <row r="44" ht="16" customHeight="1" x14ac:dyDescent="0.2"/>
    <row r="45" ht="62" customHeight="1" x14ac:dyDescent="0.2"/>
    <row r="46" ht="30" customHeight="1" x14ac:dyDescent="0.2"/>
    <row r="47" ht="46" customHeight="1" x14ac:dyDescent="0.2"/>
    <row r="4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60" customHeight="1" x14ac:dyDescent="0.2"/>
    <row r="57" ht="30" customHeight="1" x14ac:dyDescent="0.2"/>
    <row r="60" ht="18" customHeight="1" x14ac:dyDescent="0.2"/>
  </sheetData>
  <sheetProtection sheet="1" objects="1" scenarios="1" selectLockedCells="1"/>
  <mergeCells count="11">
    <mergeCell ref="C10:I10"/>
    <mergeCell ref="C20:I20"/>
    <mergeCell ref="C11:I11"/>
    <mergeCell ref="C19:I19"/>
    <mergeCell ref="C17:I17"/>
    <mergeCell ref="C15:I15"/>
    <mergeCell ref="C13:I13"/>
    <mergeCell ref="C12:I12"/>
    <mergeCell ref="C14:I14"/>
    <mergeCell ref="C16:I16"/>
    <mergeCell ref="C18:I18"/>
  </mergeCells>
  <hyperlinks>
    <hyperlink ref="B21" location="'Pizzafredag - Opskrifter'!A1" display="Gå til forsiden" xr:uid="{5B67EBC9-AC99-9544-A292-7A75C7EAD028}"/>
  </hyperlinks>
  <pageMargins left="0.7" right="0.7" top="0.75" bottom="0.75" header="0.3" footer="0.3"/>
  <pageSetup paperSize="9" scale="57"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4</vt:i4>
      </vt:variant>
    </vt:vector>
  </HeadingPairs>
  <TitlesOfParts>
    <vt:vector size="4" baseType="lpstr">
      <vt:lpstr>Pizzafredag - Opskrifter</vt:lpstr>
      <vt:lpstr>Napolitansk pizza - 24 Timer</vt:lpstr>
      <vt:lpstr>Napolitansk pizza - 48 Timer</vt:lpstr>
      <vt:lpstr>Tips &amp; tricks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2022-09-04T10:14:36Z</dcterms:created>
  <dcterms:modified xsi:type="dcterms:W3CDTF">2022-10-13T05:36:24Z</dcterms:modified>
</cp:coreProperties>
</file>